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овинки Дон Баллон" sheetId="1" r:id="rId1"/>
  </sheets>
  <calcPr calcId="122211"/>
</workbook>
</file>

<file path=xl/sharedStrings.xml><?xml version="1.0" encoding="utf-8"?>
<sst xmlns="http://schemas.openxmlformats.org/spreadsheetml/2006/main" count="484" uniqueCount="484">
  <si>
    <t>Картинка для анонса</t>
  </si>
  <si>
    <t>Артикул</t>
  </si>
  <si>
    <t>Производитель</t>
  </si>
  <si>
    <t>Описание для анонса</t>
  </si>
  <si>
    <t>Дата первой поставки (min) [OFFERS_FIRST_DELIVERY_DATE_MIN]</t>
  </si>
  <si>
    <t>Цена</t>
  </si>
  <si>
    <t>Количество</t>
  </si>
  <si>
    <t>Сумма</t>
  </si>
  <si>
    <t xml:space="preserve"> </t>
  </si>
  <si>
    <t>ID элемента</t>
  </si>
  <si>
    <t>Дата создания</t>
  </si>
  <si>
    <t>27552</t>
  </si>
  <si>
    <t>Falali</t>
  </si>
  <si>
    <t>Шар (30''/76 см) Фигура, Курица, 1 шт.</t>
  </si>
  <si>
    <t>1150641</t>
  </si>
  <si>
    <t>27722</t>
  </si>
  <si>
    <t>Falali</t>
  </si>
  <si>
    <t>Шар (22''/56 см) Сердце, Золотой бант, Кремовый, 1 шт. в уп.</t>
  </si>
  <si>
    <t>1149284</t>
  </si>
  <si>
    <t>27723</t>
  </si>
  <si>
    <t>Falali</t>
  </si>
  <si>
    <t>Шар (37''/94 см) Фигура, Гантель, Черный, 1 шт.</t>
  </si>
  <si>
    <t>1150280</t>
  </si>
  <si>
    <t>27724</t>
  </si>
  <si>
    <t>Falali</t>
  </si>
  <si>
    <t>Шар (37''/94 см) Фигура, Гантель, Серебро, 1 шт.</t>
  </si>
  <si>
    <t>1150342</t>
  </si>
  <si>
    <t>27725</t>
  </si>
  <si>
    <t>Falali</t>
  </si>
  <si>
    <t>Шар (30''/76 см) Фигура, Лобстер, Красный, 1 шт.</t>
  </si>
  <si>
    <t>1150674</t>
  </si>
  <si>
    <t>27726</t>
  </si>
  <si>
    <t>Falali</t>
  </si>
  <si>
    <t>Шар (32''/81 см) Фигура, Рыба Тунец, 1 шт.</t>
  </si>
  <si>
    <t>1150647</t>
  </si>
  <si>
    <t>27727</t>
  </si>
  <si>
    <t>Falali</t>
  </si>
  <si>
    <t>Шар 3D (22''/56 см) Сфера, Диско, Розовый, 1 шт.</t>
  </si>
  <si>
    <t>1150661</t>
  </si>
  <si>
    <t>27728</t>
  </si>
  <si>
    <t>Falali</t>
  </si>
  <si>
    <t>Шар (18''/46 см) Круг, Грампластинка, 1 шт.</t>
  </si>
  <si>
    <t>1149607</t>
  </si>
  <si>
    <t>27729</t>
  </si>
  <si>
    <t>Falali</t>
  </si>
  <si>
    <t>Шар (28''/71 см) Фигура, Платье Принцессы, 1 шт.</t>
  </si>
  <si>
    <t>1150652</t>
  </si>
  <si>
    <t>27730</t>
  </si>
  <si>
    <t>Falali</t>
  </si>
  <si>
    <t>Шар (38''/97 см) Фигура, Гусь с малышом, 1 шт.</t>
  </si>
  <si>
    <t>1150337</t>
  </si>
  <si>
    <t>27731</t>
  </si>
  <si>
    <t>Falali</t>
  </si>
  <si>
    <t>Шар (26''/66 см) Фигура, Крутой пингвин, 1 шт.</t>
  </si>
  <si>
    <t>1150346</t>
  </si>
  <si>
    <t>27732</t>
  </si>
  <si>
    <t>Falali</t>
  </si>
  <si>
    <t>Шар (21''/53 см) Фигура, Деловой пингвин, 1 шт.</t>
  </si>
  <si>
    <t>1150354</t>
  </si>
  <si>
    <t>27733</t>
  </si>
  <si>
    <t>Falali</t>
  </si>
  <si>
    <t>Шар (18''/46 см) Круг, Пингвин джентльмен, 1 шт.</t>
  </si>
  <si>
    <t>1150348</t>
  </si>
  <si>
    <t>27735</t>
  </si>
  <si>
    <t>Falali</t>
  </si>
  <si>
    <t>Шар (23''/58 см) Фигура, Новый Мир, Хранители, 1 шт.</t>
  </si>
  <si>
    <t>1150646</t>
  </si>
  <si>
    <t>27750</t>
  </si>
  <si>
    <t>Falali</t>
  </si>
  <si>
    <t>Шар (29''/74 см) Сердце, Гламур, Красный, 1 шт.</t>
  </si>
  <si>
    <t>1150344</t>
  </si>
  <si>
    <t>27751</t>
  </si>
  <si>
    <t>Falali</t>
  </si>
  <si>
    <t>Шар (29''/74 см) Сердце, Гламур, Розовый, Сатин, 1 шт.</t>
  </si>
  <si>
    <t>1150343</t>
  </si>
  <si>
    <t>27755</t>
  </si>
  <si>
    <t>Falali</t>
  </si>
  <si>
    <t>Шар (27''/69 см) Фигура, Футбол, Пылающий Гол, 1 шт.</t>
  </si>
  <si>
    <t>1150482</t>
  </si>
  <si>
    <t>27760</t>
  </si>
  <si>
    <t>Falali</t>
  </si>
  <si>
    <t>Шар (18''/46 см) Круг, Гоночный флаг, Шахматная клетка, Черный/Желтый, 1 шт.</t>
  </si>
  <si>
    <t>1150650</t>
  </si>
  <si>
    <t>27761</t>
  </si>
  <si>
    <t>Falali</t>
  </si>
  <si>
    <t>Шар 3D (59''/150 см) Фигура на подставке, Светофор, 1 шт.</t>
  </si>
  <si>
    <t>1150654</t>
  </si>
  <si>
    <t>27762</t>
  </si>
  <si>
    <t>Falali</t>
  </si>
  <si>
    <t>Шар (35''/89 см) Фигура, Дорожный конус, 1 шт.</t>
  </si>
  <si>
    <t>1150645</t>
  </si>
  <si>
    <t>27764</t>
  </si>
  <si>
    <t>Falali</t>
  </si>
  <si>
    <t>Шар (27''/69 см) Цветок, Роза, Красный, 1 шт.</t>
  </si>
  <si>
    <t>1150653</t>
  </si>
  <si>
    <t>27765</t>
  </si>
  <si>
    <t>Falali</t>
  </si>
  <si>
    <t>Шар (37''/94 см) Фигура, Барашек, Сатин, 1 шт.</t>
  </si>
  <si>
    <t>1150672</t>
  </si>
  <si>
    <t>27766</t>
  </si>
  <si>
    <t>Falali</t>
  </si>
  <si>
    <t>Шар (37''/94 см) Фигура, Сова Выпускник, Сатин, 1 шт.</t>
  </si>
  <si>
    <t>1150670</t>
  </si>
  <si>
    <t>27771</t>
  </si>
  <si>
    <t>Falali</t>
  </si>
  <si>
    <t>Шар (48''/122 см) Фигура, Мишка на облачке (голубой колпачок), 1 шт.</t>
  </si>
  <si>
    <t>1150192</t>
  </si>
  <si>
    <t>27772</t>
  </si>
  <si>
    <t>Falali</t>
  </si>
  <si>
    <t>Шар (48''/122 см) Фигура, Мишка на облачке (розовый колпачок), 1 шт.</t>
  </si>
  <si>
    <t>1150106</t>
  </si>
  <si>
    <t>27773</t>
  </si>
  <si>
    <t>Falali</t>
  </si>
  <si>
    <t>Шар (61''/155 см) Фигура, Бант, Стильные полоски, Розовый, 1 шт.</t>
  </si>
  <si>
    <t>1150681</t>
  </si>
  <si>
    <t>27774</t>
  </si>
  <si>
    <t>Falali</t>
  </si>
  <si>
    <t>Шар (61''/155 см) Фигура, Бант, Стильные полоски, Золото, 1 шт.</t>
  </si>
  <si>
    <t>1150683</t>
  </si>
  <si>
    <t>27775</t>
  </si>
  <si>
    <t>Falali</t>
  </si>
  <si>
    <t>Шар (60''/152 см) Фигура, Бант, Стильные полоски, Красный, 1 шт.</t>
  </si>
  <si>
    <t>1150682</t>
  </si>
  <si>
    <t>27781</t>
  </si>
  <si>
    <t>Falali</t>
  </si>
  <si>
    <t>Шар (38''/97 см) Фигура, Бант, Сердечки, Кремовый, 1 шт.</t>
  </si>
  <si>
    <t>1150679</t>
  </si>
  <si>
    <t>27782</t>
  </si>
  <si>
    <t>Falali</t>
  </si>
  <si>
    <t>Шар (38''/97 см) Фигура, Бант, Сердечки, Розовый, 1 шт.</t>
  </si>
  <si>
    <t>1150678</t>
  </si>
  <si>
    <t>27783</t>
  </si>
  <si>
    <t>Falali</t>
  </si>
  <si>
    <t>Шар (38''/97 см) Фигура, Бант, Сердечки, Красный, 1 шт.</t>
  </si>
  <si>
    <t>1150643</t>
  </si>
  <si>
    <t>27784</t>
  </si>
  <si>
    <t>Falali</t>
  </si>
  <si>
    <t>Шар 3D (37''/94 см) Фигура на подставке, Экскаватор, 1 шт.</t>
  </si>
  <si>
    <t>1150648</t>
  </si>
  <si>
    <t>512-084</t>
  </si>
  <si>
    <t>512</t>
  </si>
  <si>
    <t>Шар (12''/30 см) До Свидания, Детский Сад!, Ассорти, пастель, 1 ст, 25 шт.</t>
  </si>
  <si>
    <t>1150603</t>
  </si>
  <si>
    <t>613022</t>
  </si>
  <si>
    <t>Дон Баллон</t>
  </si>
  <si>
    <t>Шар (12''/30 см) С Днем Рождения! (сердитая кошка), Ассорти, пастель, 2 ст, 25 шт.</t>
  </si>
  <si>
    <t>1150624</t>
  </si>
  <si>
    <t>6234129</t>
  </si>
  <si>
    <t>Волна веселья</t>
  </si>
  <si>
    <t xml:space="preserve">Ободок, Кокошник, Белый, 1 шт. </t>
  </si>
  <si>
    <t>1149378</t>
  </si>
  <si>
    <t>6234179</t>
  </si>
  <si>
    <t>Волна веселья</t>
  </si>
  <si>
    <t>Декоративные бабочки Шифоновые, трехслойные, клеевые точки в компл, Орхидея, 4,5*5 см, 10 шт.</t>
  </si>
  <si>
    <t>1149276</t>
  </si>
  <si>
    <t>6234180</t>
  </si>
  <si>
    <t>Волна веселья</t>
  </si>
  <si>
    <t>Декоративные бабочки Шифоновые, трехслойные, клеевые точки в компл, Красный, 4,5*5 см, 10 шт.</t>
  </si>
  <si>
    <t>1149279</t>
  </si>
  <si>
    <t>6234181</t>
  </si>
  <si>
    <t>Волна веселья</t>
  </si>
  <si>
    <t>Декоративные бабочки Шифоновые, трехслойные, клеевые точки в компл, Кремовый, 4,5*5 см, 10 шт.</t>
  </si>
  <si>
    <t>1149280</t>
  </si>
  <si>
    <t>6234182</t>
  </si>
  <si>
    <t>Волна веселья</t>
  </si>
  <si>
    <t>Декоративные бабочки Шифоновые, трехслойные, клеевые точки в компл, Фуксия, 4,5*5 см, 10 шт.</t>
  </si>
  <si>
    <t>1149275</t>
  </si>
  <si>
    <t>6234183</t>
  </si>
  <si>
    <t>Волна веселья</t>
  </si>
  <si>
    <t>Декоративные бабочки Шифоновые, трехслойные, клеевые точки в компл, Черный, 4,5*5 см, 10 шт.</t>
  </si>
  <si>
    <t>1149278</t>
  </si>
  <si>
    <t>6234184</t>
  </si>
  <si>
    <t>Волна веселья</t>
  </si>
  <si>
    <t>Декоративные бабочки Шифоновые, трехслойные, клеевые точки в компл, Пыльная роза, 4,5*5 см, 10 шт.</t>
  </si>
  <si>
    <t>1149459</t>
  </si>
  <si>
    <t>6234185</t>
  </si>
  <si>
    <t>Волна веселья</t>
  </si>
  <si>
    <t>Декоративные бабочки Шифоновые, трехслойные, клеевые точки в компл, Синий, 4,5*5 см, 10 шт.</t>
  </si>
  <si>
    <t>1149461</t>
  </si>
  <si>
    <t>6234186</t>
  </si>
  <si>
    <t>Волна веселья</t>
  </si>
  <si>
    <t>Декоративные бабочки Шифоновые, трехслойные, клеевые точки в компл, Желтый, 4,5*5 см, 10 шт.</t>
  </si>
  <si>
    <t>1149462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</si>
</sst>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2"/>
      <color rgb="FFFF3645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3E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0" fontId="0" fillId="0" borderId="0" xfId="4" applyAlignment="1" applyProtection="1">
      <alignment horizontal="center" vertical="top" wrapText="1"/>
    </xf>
    <xf numFmtId="0" fontId="5" fillId="0" borderId="0" xfId="5" applyFont="1" applyAlignment="1" applyProtection="1">
      <alignment horizontal="left" vertical="top" wrapText="1"/>
    </xf>
    <xf numFmtId="14" applyNumberFormat="1" fontId="0" fillId="0" borderId="0" xfId="6" applyAlignment="1" applyProtection="1">
      <alignment horizontal="left" vertical="top" wrapText="1"/>
    </xf>
    <xf numFmtId="3" applyNumberFormat="1" fontId="6" fillId="2" borderId="0" xfId="7" applyFont="1" applyFill="1" applyAlignment="1" applyProtection="1">
      <alignment horizontal="center" vertical="top" wrapText="1"/>
      <protection locked="0"/>
    </xf>
    <xf numFmtId="4" applyNumberFormat="1" fontId="7" fillId="2" borderId="0" xfId="8" applyFont="1" applyFill="1" applyAlignment="1" applyProtection="1">
      <alignment horizontal="center" vertical="top" wrapText="1"/>
      <protection locked="0"/>
    </xf>
    <xf numFmtId="0" fontId="8" fillId="2" borderId="0" xfId="9" applyFont="1" applyFill="1" applyAlignment="1" applyProtection="1">
      <alignment horizontal="center" vertical="top" wrapText="1"/>
      <protection locked="0"/>
    </xf>
    <xf numFmtId="14" applyNumberFormat="1" fontId="0" fillId="0" borderId="0" xfId="10" applyAlignment="1" applyProtection="1">
      <alignment horizontal="left" vertical="top" wrapText="1"/>
    </xf>
    <xf numFmtId="0" fontId="9" fillId="0" borderId="0" xfId="11" applyFont="1" applyAlignment="1" applyProtection="1">
      <alignment horizontal="right" vertical="top" wrapText="1"/>
    </xf>
    <xf numFmtId="0" fontId="10" fillId="2" borderId="0" xfId="12" applyFont="1" applyFill="1" applyAlignment="1" applyProtection="1">
      <alignment horizontal="right" vertical="top" wrapText="1"/>
    </xf>
    <xf numFmtId="0" fontId="11" fillId="2" borderId="0" xfId="13" applyFont="1" applyFill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https://www.donballon.ru" TargetMode="External"/><Relationship Id="rId3" Type="http://schemas.openxmlformats.org/officeDocument/2006/relationships/image" Target="../media/image2.jpg"/><Relationship Id="rId4" Type="http://schemas.openxmlformats.org/officeDocument/2006/relationships/hyperlink" Target="https://www.donballon.ru/upload/storage/catalog/large/663133/f130e514_f7f6_42d4_afbb_0faa4344ef27.jpg" TargetMode="External"/><Relationship Id="rId5" Type="http://schemas.openxmlformats.org/officeDocument/2006/relationships/image" Target="../media/image3.jpg"/><Relationship Id="rId6" Type="http://schemas.openxmlformats.org/officeDocument/2006/relationships/hyperlink" Target="https://www.donballon.ru" TargetMode="External"/><Relationship Id="rId7" Type="http://schemas.openxmlformats.org/officeDocument/2006/relationships/image" Target="../media/image4.jpg"/><Relationship Id="rId8" Type="http://schemas.openxmlformats.org/officeDocument/2006/relationships/hyperlink" Target="https://www.donballon.ru" TargetMode="External"/><Relationship Id="rId9" Type="http://schemas.openxmlformats.org/officeDocument/2006/relationships/image" Target="../media/image5.jpg"/><Relationship Id="rId10" Type="http://schemas.openxmlformats.org/officeDocument/2006/relationships/hyperlink" Target="https://www.donballon.ru" TargetMode="External"/><Relationship Id="rId11" Type="http://schemas.openxmlformats.org/officeDocument/2006/relationships/image" Target="../media/image6.jpg"/><Relationship Id="rId12" Type="http://schemas.openxmlformats.org/officeDocument/2006/relationships/hyperlink" Target="https://www.donballon.ru" TargetMode="External"/><Relationship Id="rId13" Type="http://schemas.openxmlformats.org/officeDocument/2006/relationships/image" Target="../media/image7.jpg"/><Relationship Id="rId14" Type="http://schemas.openxmlformats.org/officeDocument/2006/relationships/hyperlink" Target="https://www.donballon.ru" TargetMode="External"/><Relationship Id="rId15" Type="http://schemas.openxmlformats.org/officeDocument/2006/relationships/image" Target="../media/image8.jpg"/><Relationship Id="rId16" Type="http://schemas.openxmlformats.org/officeDocument/2006/relationships/hyperlink" Target="https://www.donballon.ru/upload/storage/catalog/large/393566/95f09002_fa31_4c5c_8754_ad09a28ef78d.jpg" TargetMode="External"/><Relationship Id="rId17" Type="http://schemas.openxmlformats.org/officeDocument/2006/relationships/image" Target="../media/image9.jpg"/><Relationship Id="rId18" Type="http://schemas.openxmlformats.org/officeDocument/2006/relationships/hyperlink" Target="https://www.donballon.ru" TargetMode="External"/><Relationship Id="rId19" Type="http://schemas.openxmlformats.org/officeDocument/2006/relationships/image" Target="../media/image10.jpg"/><Relationship Id="rId20" Type="http://schemas.openxmlformats.org/officeDocument/2006/relationships/hyperlink" Target="https://www.donballon.ru" TargetMode="External"/><Relationship Id="rId21" Type="http://schemas.openxmlformats.org/officeDocument/2006/relationships/image" Target="../media/image11.jpg"/><Relationship Id="rId22" Type="http://schemas.openxmlformats.org/officeDocument/2006/relationships/hyperlink" Target="https://www.donballon.ru" TargetMode="External"/><Relationship Id="rId23" Type="http://schemas.openxmlformats.org/officeDocument/2006/relationships/image" Target="../media/image12.jpg"/><Relationship Id="rId24" Type="http://schemas.openxmlformats.org/officeDocument/2006/relationships/hyperlink" Target="https://www.donballon.ru" TargetMode="External"/><Relationship Id="rId25" Type="http://schemas.openxmlformats.org/officeDocument/2006/relationships/image" Target="../media/image13.jpg"/><Relationship Id="rId26" Type="http://schemas.openxmlformats.org/officeDocument/2006/relationships/hyperlink" Target="https://www.donballon.ru" TargetMode="External"/><Relationship Id="rId27" Type="http://schemas.openxmlformats.org/officeDocument/2006/relationships/image" Target="../media/image14.jpg"/><Relationship Id="rId28" Type="http://schemas.openxmlformats.org/officeDocument/2006/relationships/hyperlink" Target="https://www.donballon.ru" TargetMode="External"/><Relationship Id="rId29" Type="http://schemas.openxmlformats.org/officeDocument/2006/relationships/image" Target="../media/image15.jpg"/><Relationship Id="rId30" Type="http://schemas.openxmlformats.org/officeDocument/2006/relationships/hyperlink" Target="https://www.donballon.ru" TargetMode="External"/><Relationship Id="rId31" Type="http://schemas.openxmlformats.org/officeDocument/2006/relationships/image" Target="../media/image16.jpg"/><Relationship Id="rId32" Type="http://schemas.openxmlformats.org/officeDocument/2006/relationships/hyperlink" Target="https://www.donballon.ru" TargetMode="External"/><Relationship Id="rId33" Type="http://schemas.openxmlformats.org/officeDocument/2006/relationships/image" Target="../media/image17.jpg"/><Relationship Id="rId34" Type="http://schemas.openxmlformats.org/officeDocument/2006/relationships/hyperlink" Target="https://www.donballon.ru" TargetMode="External"/><Relationship Id="rId35" Type="http://schemas.openxmlformats.org/officeDocument/2006/relationships/image" Target="../media/image18.jpg"/><Relationship Id="rId36" Type="http://schemas.openxmlformats.org/officeDocument/2006/relationships/hyperlink" Target="https://www.donballon.ru" TargetMode="External"/><Relationship Id="rId37" Type="http://schemas.openxmlformats.org/officeDocument/2006/relationships/image" Target="../media/image19.jpg"/><Relationship Id="rId38" Type="http://schemas.openxmlformats.org/officeDocument/2006/relationships/hyperlink" Target="https://www.donballon.ru" TargetMode="External"/><Relationship Id="rId39" Type="http://schemas.openxmlformats.org/officeDocument/2006/relationships/image" Target="../media/image20.jpg"/><Relationship Id="rId40" Type="http://schemas.openxmlformats.org/officeDocument/2006/relationships/hyperlink" Target="https://www.donballon.ru" TargetMode="External"/><Relationship Id="rId41" Type="http://schemas.openxmlformats.org/officeDocument/2006/relationships/image" Target="../media/image21.jpg"/><Relationship Id="rId42" Type="http://schemas.openxmlformats.org/officeDocument/2006/relationships/hyperlink" Target="https://www.donballon.ru" TargetMode="External"/><Relationship Id="rId43" Type="http://schemas.openxmlformats.org/officeDocument/2006/relationships/image" Target="../media/image22.jpg"/><Relationship Id="rId44" Type="http://schemas.openxmlformats.org/officeDocument/2006/relationships/hyperlink" Target="https://www.donballon.ru" TargetMode="External"/><Relationship Id="rId45" Type="http://schemas.openxmlformats.org/officeDocument/2006/relationships/image" Target="../media/image23.jpg"/><Relationship Id="rId46" Type="http://schemas.openxmlformats.org/officeDocument/2006/relationships/hyperlink" Target="https://www.donballon.ru" TargetMode="External"/><Relationship Id="rId47" Type="http://schemas.openxmlformats.org/officeDocument/2006/relationships/image" Target="../media/image24.jpg"/><Relationship Id="rId48" Type="http://schemas.openxmlformats.org/officeDocument/2006/relationships/hyperlink" Target="https://www.donballon.ru" TargetMode="External"/><Relationship Id="rId49" Type="http://schemas.openxmlformats.org/officeDocument/2006/relationships/image" Target="../media/image25.jpg"/><Relationship Id="rId50" Type="http://schemas.openxmlformats.org/officeDocument/2006/relationships/hyperlink" Target="https://www.donballon.ru" TargetMode="External"/><Relationship Id="rId51" Type="http://schemas.openxmlformats.org/officeDocument/2006/relationships/image" Target="../media/image26.jpg"/><Relationship Id="rId52" Type="http://schemas.openxmlformats.org/officeDocument/2006/relationships/hyperlink" Target="https://www.donballon.ru" TargetMode="External"/><Relationship Id="rId53" Type="http://schemas.openxmlformats.org/officeDocument/2006/relationships/image" Target="../media/image27.jpg"/><Relationship Id="rId54" Type="http://schemas.openxmlformats.org/officeDocument/2006/relationships/hyperlink" Target="https://www.donballon.ru" TargetMode="External"/><Relationship Id="rId55" Type="http://schemas.openxmlformats.org/officeDocument/2006/relationships/image" Target="../media/image28.jpg"/><Relationship Id="rId56" Type="http://schemas.openxmlformats.org/officeDocument/2006/relationships/hyperlink" Target="https://www.donballon.ru" TargetMode="External"/><Relationship Id="rId57" Type="http://schemas.openxmlformats.org/officeDocument/2006/relationships/image" Target="../media/image29.jpg"/><Relationship Id="rId58" Type="http://schemas.openxmlformats.org/officeDocument/2006/relationships/hyperlink" Target="https://www.donballon.ru" TargetMode="External"/><Relationship Id="rId59" Type="http://schemas.openxmlformats.org/officeDocument/2006/relationships/image" Target="../media/image30.jpg"/><Relationship Id="rId60" Type="http://schemas.openxmlformats.org/officeDocument/2006/relationships/hyperlink" Target="https://www.donballon.ru" TargetMode="External"/><Relationship Id="rId61" Type="http://schemas.openxmlformats.org/officeDocument/2006/relationships/image" Target="../media/image31.jpg"/><Relationship Id="rId62" Type="http://schemas.openxmlformats.org/officeDocument/2006/relationships/hyperlink" Target="https://www.donballon.ru" TargetMode="External"/><Relationship Id="rId63" Type="http://schemas.openxmlformats.org/officeDocument/2006/relationships/image" Target="../media/image32.jpg"/><Relationship Id="rId64" Type="http://schemas.openxmlformats.org/officeDocument/2006/relationships/hyperlink" Target="https://www.donballon.ru" TargetMode="External"/><Relationship Id="rId65" Type="http://schemas.openxmlformats.org/officeDocument/2006/relationships/image" Target="../media/image33.jpg"/><Relationship Id="rId66" Type="http://schemas.openxmlformats.org/officeDocument/2006/relationships/hyperlink" Target="https://www.donballon.ru" TargetMode="External"/><Relationship Id="rId67" Type="http://schemas.openxmlformats.org/officeDocument/2006/relationships/image" Target="../media/image34.jpg"/><Relationship Id="rId68" Type="http://schemas.openxmlformats.org/officeDocument/2006/relationships/hyperlink" Target="https://www.donballon.ru" TargetMode="External"/><Relationship Id="rId69" Type="http://schemas.openxmlformats.org/officeDocument/2006/relationships/image" Target="../media/image35.jpg"/><Relationship Id="rId70" Type="http://schemas.openxmlformats.org/officeDocument/2006/relationships/hyperlink" Target="https://www.donballon.ru/upload/storage/catalog/large/623531/b51ceced_ff93_4b75_b9f8_a7fc5f46eda7.jpg" TargetMode="External"/><Relationship Id="rId71" Type="http://schemas.openxmlformats.org/officeDocument/2006/relationships/image" Target="../media/image36.jpg"/><Relationship Id="rId72" Type="http://schemas.openxmlformats.org/officeDocument/2006/relationships/hyperlink" Target="https://www.donballon.ru/upload/storage/catalog/large/653331/e3147135_02da_495e_93ab_3a377ddf1cb2.jpg" TargetMode="External"/><Relationship Id="rId73" Type="http://schemas.openxmlformats.org/officeDocument/2006/relationships/image" Target="../media/image37.jpg"/><Relationship Id="rId74" Type="http://schemas.openxmlformats.org/officeDocument/2006/relationships/hyperlink" Target="https://www.donballon.ru/upload/storage/catalog/large/633962/c9bae84b_15dc_40c8_841c_8c131a2a7cdc.jpg" TargetMode="External"/><Relationship Id="rId75" Type="http://schemas.openxmlformats.org/officeDocument/2006/relationships/image" Target="../media/image38.jpg"/><Relationship Id="rId76" Type="http://schemas.openxmlformats.org/officeDocument/2006/relationships/hyperlink" Target="https://www.donballon.ru/upload/storage/catalog/large/303464/04dd1459_0cfb_4cc4_847a_171187603138.jpg" TargetMode="External"/><Relationship Id="rId77" Type="http://schemas.openxmlformats.org/officeDocument/2006/relationships/image" Target="../media/image39.jpg"/><Relationship Id="rId78" Type="http://schemas.openxmlformats.org/officeDocument/2006/relationships/hyperlink" Target="https://www.donballon.ru/upload/storage/catalog/large/303033/0032b36c_a3b3_4a1a_b302_de7c4f654919.jpg" TargetMode="External"/><Relationship Id="rId79" Type="http://schemas.openxmlformats.org/officeDocument/2006/relationships/image" Target="../media/image40.jpg"/><Relationship Id="rId80" Type="http://schemas.openxmlformats.org/officeDocument/2006/relationships/hyperlink" Target="https://www.donballon.ru/upload/storage/catalog/large/383764/87db8c94_86f2_43ab_890a_92ccaa6ffbcb.jpg" TargetMode="External"/><Relationship Id="rId81" Type="http://schemas.openxmlformats.org/officeDocument/2006/relationships/image" Target="../media/image41.jpg"/><Relationship Id="rId82" Type="http://schemas.openxmlformats.org/officeDocument/2006/relationships/hyperlink" Target="https://www.donballon.ru/upload/storage/catalog/large/653564/e5df129a_c459_47c1_a68d_6b5afd3f44cd.jpg" TargetMode="External"/><Relationship Id="rId83" Type="http://schemas.openxmlformats.org/officeDocument/2006/relationships/image" Target="../media/image42.jpg"/><Relationship Id="rId84" Type="http://schemas.openxmlformats.org/officeDocument/2006/relationships/hyperlink" Target="https://www.donballon.ru/upload/storage/catalog/large/633766/c7f4e16e_231b_4a2f_aec3_4e07a195d3d8.jpg" TargetMode="External"/><Relationship Id="rId85" Type="http://schemas.openxmlformats.org/officeDocument/2006/relationships/image" Target="../media/image43.jpg"/><Relationship Id="rId86" Type="http://schemas.openxmlformats.org/officeDocument/2006/relationships/hyperlink" Target="https://www.donballon.ru/upload/storage/catalog/large/343565/45e47e24_aa1a_4b47_bf8c_7ba724124c1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7600</xdr:colOff>
      <xdr:row>1</xdr:row>
      <xdr:rowOff>7600</xdr:rowOff>
    </xdr:from>
    <xdr:to>
      <xdr:col>0</xdr:col>
      <xdr:colOff>554800</xdr:colOff>
      <xdr:row>1</xdr:row>
      <xdr:rowOff>767600</xdr:rowOff>
    </xdr:to>
    <xdr:pic>
      <xdr:nvPicPr>
        <xdr:cNvPr id="1" name="image1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</xdr:row>
      <xdr:rowOff>7600</xdr:rowOff>
    </xdr:from>
    <xdr:to>
      <xdr:col>0</xdr:col>
      <xdr:colOff>767600</xdr:colOff>
      <xdr:row>2</xdr:row>
      <xdr:rowOff>722000</xdr:rowOff>
    </xdr:to>
    <xdr:pic>
      <xdr:nvPicPr>
        <xdr:cNvPr id="3" name="image2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</xdr:row>
      <xdr:rowOff>7600</xdr:rowOff>
    </xdr:from>
    <xdr:to>
      <xdr:col>0</xdr:col>
      <xdr:colOff>767600</xdr:colOff>
      <xdr:row>3</xdr:row>
      <xdr:rowOff>471200</xdr:rowOff>
    </xdr:to>
    <xdr:pic>
      <xdr:nvPicPr>
        <xdr:cNvPr id="5" name="image3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</xdr:row>
      <xdr:rowOff>7600</xdr:rowOff>
    </xdr:from>
    <xdr:to>
      <xdr:col>0</xdr:col>
      <xdr:colOff>767600</xdr:colOff>
      <xdr:row>4</xdr:row>
      <xdr:rowOff>463600</xdr:rowOff>
    </xdr:to>
    <xdr:pic>
      <xdr:nvPicPr>
        <xdr:cNvPr id="7" name="image4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</xdr:row>
      <xdr:rowOff>7600</xdr:rowOff>
    </xdr:from>
    <xdr:to>
      <xdr:col>0</xdr:col>
      <xdr:colOff>387600</xdr:colOff>
      <xdr:row>5</xdr:row>
      <xdr:rowOff>767600</xdr:rowOff>
    </xdr:to>
    <xdr:pic>
      <xdr:nvPicPr>
        <xdr:cNvPr id="9" name="image5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</xdr:row>
      <xdr:rowOff>7600</xdr:rowOff>
    </xdr:from>
    <xdr:to>
      <xdr:col>0</xdr:col>
      <xdr:colOff>767600</xdr:colOff>
      <xdr:row>6</xdr:row>
      <xdr:rowOff>380000</xdr:rowOff>
    </xdr:to>
    <xdr:pic>
      <xdr:nvPicPr>
        <xdr:cNvPr id="11" name="image6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</xdr:row>
      <xdr:rowOff>7600</xdr:rowOff>
    </xdr:from>
    <xdr:to>
      <xdr:col>0</xdr:col>
      <xdr:colOff>744800</xdr:colOff>
      <xdr:row>7</xdr:row>
      <xdr:rowOff>767600</xdr:rowOff>
    </xdr:to>
    <xdr:pic>
      <xdr:nvPicPr>
        <xdr:cNvPr id="13" name="image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</xdr:row>
      <xdr:rowOff>7600</xdr:rowOff>
    </xdr:from>
    <xdr:to>
      <xdr:col>0</xdr:col>
      <xdr:colOff>767600</xdr:colOff>
      <xdr:row>8</xdr:row>
      <xdr:rowOff>767600</xdr:rowOff>
    </xdr:to>
    <xdr:pic>
      <xdr:nvPicPr>
        <xdr:cNvPr id="15" name="image8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</xdr:row>
      <xdr:rowOff>7600</xdr:rowOff>
    </xdr:from>
    <xdr:to>
      <xdr:col>0</xdr:col>
      <xdr:colOff>577600</xdr:colOff>
      <xdr:row>9</xdr:row>
      <xdr:rowOff>767600</xdr:rowOff>
    </xdr:to>
    <xdr:pic>
      <xdr:nvPicPr>
        <xdr:cNvPr id="17" name="image9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</xdr:row>
      <xdr:rowOff>7600</xdr:rowOff>
    </xdr:from>
    <xdr:to>
      <xdr:col>0</xdr:col>
      <xdr:colOff>767600</xdr:colOff>
      <xdr:row>10</xdr:row>
      <xdr:rowOff>570000</xdr:rowOff>
    </xdr:to>
    <xdr:pic>
      <xdr:nvPicPr>
        <xdr:cNvPr id="19" name="image10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</xdr:row>
      <xdr:rowOff>7600</xdr:rowOff>
    </xdr:from>
    <xdr:to>
      <xdr:col>0</xdr:col>
      <xdr:colOff>562400</xdr:colOff>
      <xdr:row>11</xdr:row>
      <xdr:rowOff>767600</xdr:rowOff>
    </xdr:to>
    <xdr:pic>
      <xdr:nvPicPr>
        <xdr:cNvPr id="21" name="image11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</xdr:row>
      <xdr:rowOff>7600</xdr:rowOff>
    </xdr:from>
    <xdr:to>
      <xdr:col>0</xdr:col>
      <xdr:colOff>752400</xdr:colOff>
      <xdr:row>12</xdr:row>
      <xdr:rowOff>767600</xdr:rowOff>
    </xdr:to>
    <xdr:pic>
      <xdr:nvPicPr>
        <xdr:cNvPr id="23" name="image12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</xdr:row>
      <xdr:rowOff>7600</xdr:rowOff>
    </xdr:from>
    <xdr:to>
      <xdr:col>0</xdr:col>
      <xdr:colOff>760000</xdr:colOff>
      <xdr:row>13</xdr:row>
      <xdr:rowOff>767600</xdr:rowOff>
    </xdr:to>
    <xdr:pic>
      <xdr:nvPicPr>
        <xdr:cNvPr id="25" name="image13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</xdr:row>
      <xdr:rowOff>7600</xdr:rowOff>
    </xdr:from>
    <xdr:to>
      <xdr:col>0</xdr:col>
      <xdr:colOff>516800</xdr:colOff>
      <xdr:row>14</xdr:row>
      <xdr:rowOff>767600</xdr:rowOff>
    </xdr:to>
    <xdr:pic>
      <xdr:nvPicPr>
        <xdr:cNvPr id="27" name="image14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</xdr:row>
      <xdr:rowOff>7600</xdr:rowOff>
    </xdr:from>
    <xdr:to>
      <xdr:col>0</xdr:col>
      <xdr:colOff>767600</xdr:colOff>
      <xdr:row>15</xdr:row>
      <xdr:rowOff>729600</xdr:rowOff>
    </xdr:to>
    <xdr:pic>
      <xdr:nvPicPr>
        <xdr:cNvPr id="29" name="image15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</xdr:row>
      <xdr:rowOff>7600</xdr:rowOff>
    </xdr:from>
    <xdr:to>
      <xdr:col>0</xdr:col>
      <xdr:colOff>767600</xdr:colOff>
      <xdr:row>16</xdr:row>
      <xdr:rowOff>714400</xdr:rowOff>
    </xdr:to>
    <xdr:pic>
      <xdr:nvPicPr>
        <xdr:cNvPr id="31" name="image16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</xdr:row>
      <xdr:rowOff>7600</xdr:rowOff>
    </xdr:from>
    <xdr:to>
      <xdr:col>0</xdr:col>
      <xdr:colOff>646000</xdr:colOff>
      <xdr:row>17</xdr:row>
      <xdr:rowOff>767600</xdr:rowOff>
    </xdr:to>
    <xdr:pic>
      <xdr:nvPicPr>
        <xdr:cNvPr id="33" name="image17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</xdr:row>
      <xdr:rowOff>7600</xdr:rowOff>
    </xdr:from>
    <xdr:to>
      <xdr:col>0</xdr:col>
      <xdr:colOff>760000</xdr:colOff>
      <xdr:row>18</xdr:row>
      <xdr:rowOff>767600</xdr:rowOff>
    </xdr:to>
    <xdr:pic>
      <xdr:nvPicPr>
        <xdr:cNvPr id="35" name="image18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</xdr:row>
      <xdr:rowOff>7600</xdr:rowOff>
    </xdr:from>
    <xdr:to>
      <xdr:col>0</xdr:col>
      <xdr:colOff>311600</xdr:colOff>
      <xdr:row>19</xdr:row>
      <xdr:rowOff>767600</xdr:rowOff>
    </xdr:to>
    <xdr:pic>
      <xdr:nvPicPr>
        <xdr:cNvPr id="37" name="image19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</xdr:row>
      <xdr:rowOff>7600</xdr:rowOff>
    </xdr:from>
    <xdr:to>
      <xdr:col>0</xdr:col>
      <xdr:colOff>592800</xdr:colOff>
      <xdr:row>20</xdr:row>
      <xdr:rowOff>767600</xdr:rowOff>
    </xdr:to>
    <xdr:pic>
      <xdr:nvPicPr>
        <xdr:cNvPr id="39" name="image20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</xdr:row>
      <xdr:rowOff>7600</xdr:rowOff>
    </xdr:from>
    <xdr:to>
      <xdr:col>0</xdr:col>
      <xdr:colOff>767600</xdr:colOff>
      <xdr:row>21</xdr:row>
      <xdr:rowOff>524400</xdr:rowOff>
    </xdr:to>
    <xdr:pic>
      <xdr:nvPicPr>
        <xdr:cNvPr id="41" name="image21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</xdr:row>
      <xdr:rowOff>7600</xdr:rowOff>
    </xdr:from>
    <xdr:to>
      <xdr:col>0</xdr:col>
      <xdr:colOff>767600</xdr:colOff>
      <xdr:row>22</xdr:row>
      <xdr:rowOff>691600</xdr:rowOff>
    </xdr:to>
    <xdr:pic>
      <xdr:nvPicPr>
        <xdr:cNvPr id="43" name="image22.jpg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</xdr:row>
      <xdr:rowOff>7600</xdr:rowOff>
    </xdr:from>
    <xdr:to>
      <xdr:col>0</xdr:col>
      <xdr:colOff>562400</xdr:colOff>
      <xdr:row>23</xdr:row>
      <xdr:rowOff>767600</xdr:rowOff>
    </xdr:to>
    <xdr:pic>
      <xdr:nvPicPr>
        <xdr:cNvPr id="45" name="image23.jpg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</xdr:row>
      <xdr:rowOff>7600</xdr:rowOff>
    </xdr:from>
    <xdr:to>
      <xdr:col>0</xdr:col>
      <xdr:colOff>600400</xdr:colOff>
      <xdr:row>24</xdr:row>
      <xdr:rowOff>767600</xdr:rowOff>
    </xdr:to>
    <xdr:pic>
      <xdr:nvPicPr>
        <xdr:cNvPr id="47" name="image24.jpg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</xdr:row>
      <xdr:rowOff>7600</xdr:rowOff>
    </xdr:from>
    <xdr:to>
      <xdr:col>0</xdr:col>
      <xdr:colOff>600400</xdr:colOff>
      <xdr:row>25</xdr:row>
      <xdr:rowOff>767600</xdr:rowOff>
    </xdr:to>
    <xdr:pic>
      <xdr:nvPicPr>
        <xdr:cNvPr id="49" name="image25.jpg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</xdr:row>
      <xdr:rowOff>7600</xdr:rowOff>
    </xdr:from>
    <xdr:to>
      <xdr:col>0</xdr:col>
      <xdr:colOff>562400</xdr:colOff>
      <xdr:row>26</xdr:row>
      <xdr:rowOff>767600</xdr:rowOff>
    </xdr:to>
    <xdr:pic>
      <xdr:nvPicPr>
        <xdr:cNvPr id="51" name="image26.jpg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</xdr:row>
      <xdr:rowOff>7600</xdr:rowOff>
    </xdr:from>
    <xdr:to>
      <xdr:col>0</xdr:col>
      <xdr:colOff>524400</xdr:colOff>
      <xdr:row>27</xdr:row>
      <xdr:rowOff>767600</xdr:rowOff>
    </xdr:to>
    <xdr:pic>
      <xdr:nvPicPr>
        <xdr:cNvPr id="53" name="image27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28</xdr:row>
      <xdr:rowOff>7600</xdr:rowOff>
    </xdr:from>
    <xdr:to>
      <xdr:col>0</xdr:col>
      <xdr:colOff>592800</xdr:colOff>
      <xdr:row>28</xdr:row>
      <xdr:rowOff>767600</xdr:rowOff>
    </xdr:to>
    <xdr:pic>
      <xdr:nvPicPr>
        <xdr:cNvPr id="55" name="image28.jpg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29</xdr:row>
      <xdr:rowOff>7600</xdr:rowOff>
    </xdr:from>
    <xdr:to>
      <xdr:col>0</xdr:col>
      <xdr:colOff>767600</xdr:colOff>
      <xdr:row>29</xdr:row>
      <xdr:rowOff>699200</xdr:rowOff>
    </xdr:to>
    <xdr:pic>
      <xdr:nvPicPr>
        <xdr:cNvPr id="57" name="image29.jpg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30</xdr:row>
      <xdr:rowOff>7600</xdr:rowOff>
    </xdr:from>
    <xdr:to>
      <xdr:col>0</xdr:col>
      <xdr:colOff>767600</xdr:colOff>
      <xdr:row>30</xdr:row>
      <xdr:rowOff>676400</xdr:rowOff>
    </xdr:to>
    <xdr:pic>
      <xdr:nvPicPr>
        <xdr:cNvPr id="59" name="image30.jpg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31</xdr:row>
      <xdr:rowOff>7600</xdr:rowOff>
    </xdr:from>
    <xdr:to>
      <xdr:col>0</xdr:col>
      <xdr:colOff>767600</xdr:colOff>
      <xdr:row>31</xdr:row>
      <xdr:rowOff>676400</xdr:rowOff>
    </xdr:to>
    <xdr:pic>
      <xdr:nvPicPr>
        <xdr:cNvPr id="61" name="image31.jpg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32</xdr:row>
      <xdr:rowOff>7600</xdr:rowOff>
    </xdr:from>
    <xdr:to>
      <xdr:col>0</xdr:col>
      <xdr:colOff>767600</xdr:colOff>
      <xdr:row>32</xdr:row>
      <xdr:rowOff>630800</xdr:rowOff>
    </xdr:to>
    <xdr:pic>
      <xdr:nvPicPr>
        <xdr:cNvPr id="63" name="image32.jpg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33</xdr:row>
      <xdr:rowOff>7600</xdr:rowOff>
    </xdr:from>
    <xdr:to>
      <xdr:col>0</xdr:col>
      <xdr:colOff>767600</xdr:colOff>
      <xdr:row>33</xdr:row>
      <xdr:rowOff>722000</xdr:rowOff>
    </xdr:to>
    <xdr:pic>
      <xdr:nvPicPr>
        <xdr:cNvPr id="65" name="image33.jpg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34</xdr:row>
      <xdr:rowOff>7600</xdr:rowOff>
    </xdr:from>
    <xdr:to>
      <xdr:col>0</xdr:col>
      <xdr:colOff>767600</xdr:colOff>
      <xdr:row>34</xdr:row>
      <xdr:rowOff>760000</xdr:rowOff>
    </xdr:to>
    <xdr:pic>
      <xdr:nvPicPr>
        <xdr:cNvPr id="67" name="image34.jpg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35</xdr:row>
      <xdr:rowOff>7600</xdr:rowOff>
    </xdr:from>
    <xdr:to>
      <xdr:col>0</xdr:col>
      <xdr:colOff>767600</xdr:colOff>
      <xdr:row>35</xdr:row>
      <xdr:rowOff>646000</xdr:rowOff>
    </xdr:to>
    <xdr:pic>
      <xdr:nvPicPr>
        <xdr:cNvPr id="69" name="image35.jpg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36</xdr:row>
      <xdr:rowOff>7600</xdr:rowOff>
    </xdr:from>
    <xdr:to>
      <xdr:col>0</xdr:col>
      <xdr:colOff>767600</xdr:colOff>
      <xdr:row>36</xdr:row>
      <xdr:rowOff>699200</xdr:rowOff>
    </xdr:to>
    <xdr:pic>
      <xdr:nvPicPr>
        <xdr:cNvPr id="71" name="image36.jpg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37</xdr:row>
      <xdr:rowOff>7600</xdr:rowOff>
    </xdr:from>
    <xdr:to>
      <xdr:col>0</xdr:col>
      <xdr:colOff>767600</xdr:colOff>
      <xdr:row>37</xdr:row>
      <xdr:rowOff>699200</xdr:rowOff>
    </xdr:to>
    <xdr:pic>
      <xdr:nvPicPr>
        <xdr:cNvPr id="73" name="image37.jpg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38</xdr:row>
      <xdr:rowOff>7600</xdr:rowOff>
    </xdr:from>
    <xdr:to>
      <xdr:col>0</xdr:col>
      <xdr:colOff>767600</xdr:colOff>
      <xdr:row>38</xdr:row>
      <xdr:rowOff>699200</xdr:rowOff>
    </xdr:to>
    <xdr:pic>
      <xdr:nvPicPr>
        <xdr:cNvPr id="75" name="image38.jpg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39</xdr:row>
      <xdr:rowOff>7600</xdr:rowOff>
    </xdr:from>
    <xdr:to>
      <xdr:col>0</xdr:col>
      <xdr:colOff>767600</xdr:colOff>
      <xdr:row>39</xdr:row>
      <xdr:rowOff>699200</xdr:rowOff>
    </xdr:to>
    <xdr:pic>
      <xdr:nvPicPr>
        <xdr:cNvPr id="77" name="image39.jpg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40</xdr:row>
      <xdr:rowOff>7600</xdr:rowOff>
    </xdr:from>
    <xdr:to>
      <xdr:col>0</xdr:col>
      <xdr:colOff>767600</xdr:colOff>
      <xdr:row>40</xdr:row>
      <xdr:rowOff>699200</xdr:rowOff>
    </xdr:to>
    <xdr:pic>
      <xdr:nvPicPr>
        <xdr:cNvPr id="79" name="image40.jpg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41</xdr:row>
      <xdr:rowOff>7600</xdr:rowOff>
    </xdr:from>
    <xdr:to>
      <xdr:col>0</xdr:col>
      <xdr:colOff>767600</xdr:colOff>
      <xdr:row>41</xdr:row>
      <xdr:rowOff>699200</xdr:rowOff>
    </xdr:to>
    <xdr:pic>
      <xdr:nvPicPr>
        <xdr:cNvPr id="81" name="image41.jpg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42</xdr:row>
      <xdr:rowOff>7600</xdr:rowOff>
    </xdr:from>
    <xdr:to>
      <xdr:col>0</xdr:col>
      <xdr:colOff>767600</xdr:colOff>
      <xdr:row>42</xdr:row>
      <xdr:rowOff>699200</xdr:rowOff>
    </xdr:to>
    <xdr:pic>
      <xdr:nvPicPr>
        <xdr:cNvPr id="83" name="image42.jpg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43</xdr:row>
      <xdr:rowOff>7600</xdr:rowOff>
    </xdr:from>
    <xdr:to>
      <xdr:col>0</xdr:col>
      <xdr:colOff>767600</xdr:colOff>
      <xdr:row>43</xdr:row>
      <xdr:rowOff>699200</xdr:rowOff>
    </xdr:to>
    <xdr:pic>
      <xdr:nvPicPr>
        <xdr:cNvPr id="85" name="image43.jpg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www.donballon.ru/catalog/shar_30_76_sm_figura_kuritsa_1_sht" TargetMode="External"/><Relationship Id="rId3" Type="http://schemas.openxmlformats.org/officeDocument/2006/relationships/hyperlink" Target="https://www.donballon.ru/catalog/shar_22_56_sm_serdtse_zolotoy_bant_kremovyy_1_sht_v_up" TargetMode="External"/><Relationship Id="rId4" Type="http://schemas.openxmlformats.org/officeDocument/2006/relationships/hyperlink" Target="https://www.donballon.ru/catalog/shar_37_94_sm_figura_gantel_chernyy_1_sht" TargetMode="External"/><Relationship Id="rId5" Type="http://schemas.openxmlformats.org/officeDocument/2006/relationships/hyperlink" Target="https://www.donballon.ru/catalog/shar_37_94_sm_figura_gantel_serebro_1_sht" TargetMode="External"/><Relationship Id="rId6" Type="http://schemas.openxmlformats.org/officeDocument/2006/relationships/hyperlink" Target="https://www.donballon.ru/catalog/shar_30_76_sm_figura_lobster_krasnyy_1_sht" TargetMode="External"/><Relationship Id="rId7" Type="http://schemas.openxmlformats.org/officeDocument/2006/relationships/hyperlink" Target="https://www.donballon.ru/catalog/shar_32_81_sm_figura_ryba_tunets_1_sht" TargetMode="External"/><Relationship Id="rId8" Type="http://schemas.openxmlformats.org/officeDocument/2006/relationships/hyperlink" Target="https://www.donballon.ru/catalog/shar_3d_22_56_sm_sfera_disko_rozovyy_1_sht" TargetMode="External"/><Relationship Id="rId9" Type="http://schemas.openxmlformats.org/officeDocument/2006/relationships/hyperlink" Target="https://www.donballon.ru/catalog/shar_18_46_sm_krug_gramplastinka_1_sht" TargetMode="External"/><Relationship Id="rId10" Type="http://schemas.openxmlformats.org/officeDocument/2006/relationships/hyperlink" Target="https://www.donballon.ru/catalog/shar_28_71_sm_figura_plate_printsessy_1_sht" TargetMode="External"/><Relationship Id="rId11" Type="http://schemas.openxmlformats.org/officeDocument/2006/relationships/hyperlink" Target="https://www.donballon.ru/catalog/shar_38_97_sm_figura_gus_s_malyshom_1_sht" TargetMode="External"/><Relationship Id="rId12" Type="http://schemas.openxmlformats.org/officeDocument/2006/relationships/hyperlink" Target="https://www.donballon.ru/catalog/shar_26_66_sm_figura_krutoy_pingvin_1_sht" TargetMode="External"/><Relationship Id="rId13" Type="http://schemas.openxmlformats.org/officeDocument/2006/relationships/hyperlink" Target="https://www.donballon.ru/catalog/shar_21_53_sm_figura_delovoy_pingvin_1_sht" TargetMode="External"/><Relationship Id="rId14" Type="http://schemas.openxmlformats.org/officeDocument/2006/relationships/hyperlink" Target="https://www.donballon.ru/catalog/shar_18_46_sm_krug_pingvin_dzhentlmen_1_sht" TargetMode="External"/><Relationship Id="rId15" Type="http://schemas.openxmlformats.org/officeDocument/2006/relationships/hyperlink" Target="https://www.donballon.ru/catalog/shar_23_58_sm_figura_novyy_mir_khraniteli_1_sht" TargetMode="External"/><Relationship Id="rId16" Type="http://schemas.openxmlformats.org/officeDocument/2006/relationships/hyperlink" Target="https://www.donballon.ru/catalog/shar_29_74_sm_serdtse_glamur_krasnyy_1_sht" TargetMode="External"/><Relationship Id="rId17" Type="http://schemas.openxmlformats.org/officeDocument/2006/relationships/hyperlink" Target="https://www.donballon.ru/catalog/shar_29_74_sm_serdtse_glamur_rozovyy_satin_1_sht" TargetMode="External"/><Relationship Id="rId18" Type="http://schemas.openxmlformats.org/officeDocument/2006/relationships/hyperlink" Target="https://www.donballon.ru/catalog/shar_27_69_sm_figura_futbol_pylayushchiy_gol_1_sht" TargetMode="External"/><Relationship Id="rId19" Type="http://schemas.openxmlformats.org/officeDocument/2006/relationships/hyperlink" Target="https://www.donballon.ru/catalog/shar_18_46_sm_krug_gonochnyy_flag_shakhmatnaya_kletka_chernyy_zheltyy_1_sht" TargetMode="External"/><Relationship Id="rId20" Type="http://schemas.openxmlformats.org/officeDocument/2006/relationships/hyperlink" Target="https://www.donballon.ru/catalog/shar_3d_59_150_sm_figura_na_podstavke_svetofor_1_sht" TargetMode="External"/><Relationship Id="rId21" Type="http://schemas.openxmlformats.org/officeDocument/2006/relationships/hyperlink" Target="https://www.donballon.ru/catalog/shar_35_89_sm_figura_dorozhnyy_konus_1_sht" TargetMode="External"/><Relationship Id="rId22" Type="http://schemas.openxmlformats.org/officeDocument/2006/relationships/hyperlink" Target="https://www.donballon.ru/catalog/shar_27_69_sm_tsvetok_roza_krasnyy_1_sht" TargetMode="External"/><Relationship Id="rId23" Type="http://schemas.openxmlformats.org/officeDocument/2006/relationships/hyperlink" Target="https://www.donballon.ru/catalog/shar_37_94_sm_figura_barashek_satin_1_sht" TargetMode="External"/><Relationship Id="rId24" Type="http://schemas.openxmlformats.org/officeDocument/2006/relationships/hyperlink" Target="https://www.donballon.ru/catalog/shar_37_94_sm_figura_sova_vypusknik_satin_1_sht" TargetMode="External"/><Relationship Id="rId25" Type="http://schemas.openxmlformats.org/officeDocument/2006/relationships/hyperlink" Target="https://www.donballon.ru/catalog/shar_48_122_sm_figura_mishka_na_oblachke_goluboy_kolpachok_1_sht" TargetMode="External"/><Relationship Id="rId26" Type="http://schemas.openxmlformats.org/officeDocument/2006/relationships/hyperlink" Target="https://www.donballon.ru/catalog/shar_48_122_sm_figura_mishka_na_oblachke_rozovyy_kolpachok_1_sht" TargetMode="External"/><Relationship Id="rId27" Type="http://schemas.openxmlformats.org/officeDocument/2006/relationships/hyperlink" Target="https://www.donballon.ru/catalog/shar_61_155_sm_figura_bant_stilnye_poloski_rozovyy_1_sht" TargetMode="External"/><Relationship Id="rId28" Type="http://schemas.openxmlformats.org/officeDocument/2006/relationships/hyperlink" Target="https://www.donballon.ru/catalog/shar_61_155_sm_figura_bant_stilnye_poloski_zoloto_1_sht" TargetMode="External"/><Relationship Id="rId29" Type="http://schemas.openxmlformats.org/officeDocument/2006/relationships/hyperlink" Target="https://www.donballon.ru/catalog/shar_60_152_sm_figura_bant_stilnye_poloski_krasnyy_1_sht" TargetMode="External"/><Relationship Id="rId30" Type="http://schemas.openxmlformats.org/officeDocument/2006/relationships/hyperlink" Target="https://www.donballon.ru/catalog/shar_38_97_sm_figura_bant_serdechki_kremovyy_1_sht" TargetMode="External"/><Relationship Id="rId31" Type="http://schemas.openxmlformats.org/officeDocument/2006/relationships/hyperlink" Target="https://www.donballon.ru/catalog/shar_38_97_sm_figura_bant_serdechki_rozovyy_1_sht" TargetMode="External"/><Relationship Id="rId32" Type="http://schemas.openxmlformats.org/officeDocument/2006/relationships/hyperlink" Target="https://www.donballon.ru/catalog/shar_38_97_sm_figura_bant_serdechki_krasnyy_1_sht" TargetMode="External"/><Relationship Id="rId33" Type="http://schemas.openxmlformats.org/officeDocument/2006/relationships/hyperlink" Target="https://www.donballon.ru/catalog/shar_3d_37_94_sm_figura_na_podstavke_ekskavator_1_sht" TargetMode="External"/><Relationship Id="rId34" Type="http://schemas.openxmlformats.org/officeDocument/2006/relationships/hyperlink" Target="https://www.donballon.ru/catalog/shar_12_30_sm_do_svidaniya_detskiy_sad_assorti_pastel_1_st_25_sht" TargetMode="External"/><Relationship Id="rId35" Type="http://schemas.openxmlformats.org/officeDocument/2006/relationships/hyperlink" Target="https://www.donballon.ru/catalog/shar_12_30_sm_s_dnem_rozhdeniya_serditaya_koshka_assorti_pastel_2_st_25_sht" TargetMode="External"/><Relationship Id="rId36" Type="http://schemas.openxmlformats.org/officeDocument/2006/relationships/hyperlink" Target="https://www.donballon.ru/catalog/obodok_kokoshnik_belyy_1_sht_" TargetMode="External"/><Relationship Id="rId37" Type="http://schemas.openxmlformats.org/officeDocument/2006/relationships/hyperlink" Target="https://www.donballon.ru/catalog/dekorativnye_babochki_shifonovye_trekhsloynye_kleevye_tochki_v_kompl_orkhideya_4_5_5_sm_10_sht" TargetMode="External"/><Relationship Id="rId38" Type="http://schemas.openxmlformats.org/officeDocument/2006/relationships/hyperlink" Target="https://www.donballon.ru/catalog/dekorativnye_babochki_shifonovye_trekhsloynye_kleevye_tochki_v_kompl_krasnyy_4_5_5_sm_10_sht" TargetMode="External"/><Relationship Id="rId39" Type="http://schemas.openxmlformats.org/officeDocument/2006/relationships/hyperlink" Target="https://www.donballon.ru/catalog/dekorativnye_babochki_shifonovye_trekhsloynye_kleevye_tochki_v_kompl_kremovyy_4_5_5_sm_10_sht" TargetMode="External"/><Relationship Id="rId40" Type="http://schemas.openxmlformats.org/officeDocument/2006/relationships/hyperlink" Target="https://www.donballon.ru/catalog/dekorativnye_babochki_shifonovye_trekhsloynye_kleevye_tochki_v_kompl_fuksiya_4_5_5_sm_10_sht" TargetMode="External"/><Relationship Id="rId41" Type="http://schemas.openxmlformats.org/officeDocument/2006/relationships/hyperlink" Target="https://www.donballon.ru/catalog/dekorativnye_babochki_shifonovye_trekhsloynye_kleevye_tochki_v_kompl_chernyy_4_5_5_sm_10_sht" TargetMode="External"/><Relationship Id="rId42" Type="http://schemas.openxmlformats.org/officeDocument/2006/relationships/hyperlink" Target="https://www.donballon.ru/catalog/dekorativnye_babochki_shifonovye_trekhsloynye_kleevye_tochki_v_kompl_pylnaya_roza_4_5_5_sm_10_sht" TargetMode="External"/><Relationship Id="rId43" Type="http://schemas.openxmlformats.org/officeDocument/2006/relationships/hyperlink" Target="https://www.donballon.ru/catalog/dekorativnye_babochki_shifonovye_trekhsloynye_kleevye_tochki_v_kompl_siniy_4_5_5_sm_10_sht" TargetMode="External"/><Relationship Id="rId44" Type="http://schemas.openxmlformats.org/officeDocument/2006/relationships/hyperlink" Target="https://www.donballon.ru/catalog/dekorativnye_babochki_shifonovye_trekhsloynye_kleevye_tochki_v_kompl_zheltyy_4_5_5_sm_10_s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45"/>
  <sheetViews>
    <sheetView tabSelected="1" showRuler="0" zoomScaleNormal="100" workbookViewId="0"/>
  </sheetViews>
  <sheetFormatPr defaultRowHeight="14.4" outlineLevelRow="1"/>
  <cols>
    <col min="1" max="1" width="22.222222222222" customWidth="1"/>
    <col min="2" max="2" width="16.666666666667" customWidth="1"/>
    <col min="3" max="3" width="22.222222222222" customWidth="1"/>
    <col min="4" max="4" width="22.222222222222" customWidth="1"/>
    <col min="5" max="5" width="22.222222222222" customWidth="1"/>
    <col min="6" max="6" width="16.666666666667" customWidth="1"/>
    <col min="7" max="7" width="16.666666666667" customWidth="1"/>
    <col min="8" max="8" width="22.222222222222" customWidth="1"/>
    <col min="9" max="9" width="20" customWidth="1"/>
    <col min="10" max="10" width="0.11111111111111" customWidth="1"/>
    <col min="11" max="11" width="0.11111111111111" customWidth="1"/>
  </cols>
  <sheetData>
    <row r="1" spans="1:11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61" customHeight="1">
      <c r="A2"/>
      <c r="B2" s="4" t="s">
        <v>11</v>
      </c>
      <c r="C2" t="s">
        <v>12</v>
      </c>
      <c r="D2" s="5" t="s">
        <v>13</v>
      </c>
      <c r="E2" s="6"/>
      <c r="F2" s="4">
        <v>50</v>
      </c>
      <c r="G2" s="7"/>
      <c r="H2" s="8">
        <f>IF(G2&gt;0,PRODUCT(F2,G2),"")</f>
      </c>
      <c r="I2" s="9">
        <f>IF(G2&gt;0,HYPERLINK("https://donballon.ru/personal/import_excel.php?id_"&amp;J2&amp;"="&amp;G2&amp;"&amp;utm_source=excel_novelties","В корзину"),"")</f>
      </c>
      <c r="J2" t="s">
        <v>14</v>
      </c>
      <c r="K2" s="10">
        <v>46115</v>
      </c>
    </row>
    <row r="3" spans="1:11" ht="57.4" customHeight="1">
      <c r="A3"/>
      <c r="B3" s="4" t="s">
        <v>15</v>
      </c>
      <c r="C3" t="s">
        <v>16</v>
      </c>
      <c r="D3" s="5" t="s">
        <v>17</v>
      </c>
      <c r="E3" s="6"/>
      <c r="F3" s="4">
        <v>65</v>
      </c>
      <c r="G3" s="7"/>
      <c r="H3" s="8">
        <f>IF(G3&gt;0,PRODUCT(F3,G3),"")</f>
      </c>
      <c r="I3" s="9">
        <f>IF(G3&gt;0,HYPERLINK("https://donballon.ru/personal/import_excel.php?id_"&amp;J3&amp;"="&amp;G3&amp;"&amp;utm_source=excel_novelties","В корзину"),"")</f>
      </c>
      <c r="J3" t="s">
        <v>18</v>
      </c>
      <c r="K3" s="10">
        <v>46026</v>
      </c>
    </row>
    <row r="4" spans="1:11" ht="37.6" customHeight="1">
      <c r="A4"/>
      <c r="B4" s="4" t="s">
        <v>19</v>
      </c>
      <c r="C4" t="s">
        <v>20</v>
      </c>
      <c r="D4" s="5" t="s">
        <v>21</v>
      </c>
      <c r="E4" s="6"/>
      <c r="F4" s="4">
        <v>99</v>
      </c>
      <c r="G4" s="7"/>
      <c r="H4" s="8">
        <f>IF(G4&gt;0,PRODUCT(F4,G4),"")</f>
      </c>
      <c r="I4" s="9">
        <f>IF(G4&gt;0,HYPERLINK("https://donballon.ru/personal/import_excel.php?id_"&amp;J4&amp;"="&amp;G4&amp;"&amp;utm_source=excel_novelties","В корзину"),"")</f>
      </c>
      <c r="J4" t="s">
        <v>22</v>
      </c>
      <c r="K4" s="10">
        <v>46083</v>
      </c>
    </row>
    <row r="5" spans="1:11" ht="37" customHeight="1">
      <c r="A5"/>
      <c r="B5" s="4" t="s">
        <v>23</v>
      </c>
      <c r="C5" t="s">
        <v>24</v>
      </c>
      <c r="D5" s="5" t="s">
        <v>25</v>
      </c>
      <c r="E5" s="6"/>
      <c r="F5" s="4">
        <v>99</v>
      </c>
      <c r="G5" s="7"/>
      <c r="H5" s="8">
        <f>IF(G5&gt;0,PRODUCT(F5,G5),"")</f>
      </c>
      <c r="I5" s="9">
        <f>IF(G5&gt;0,HYPERLINK("https://donballon.ru/personal/import_excel.php?id_"&amp;J5&amp;"="&amp;G5&amp;"&amp;utm_source=excel_novelties","В корзину"),"")</f>
      </c>
      <c r="J5" t="s">
        <v>26</v>
      </c>
      <c r="K5" s="10">
        <v>46087</v>
      </c>
    </row>
    <row r="6" spans="1:11" ht="61" customHeight="1">
      <c r="A6"/>
      <c r="B6" s="4" t="s">
        <v>27</v>
      </c>
      <c r="C6" t="s">
        <v>28</v>
      </c>
      <c r="D6" s="5" t="s">
        <v>29</v>
      </c>
      <c r="E6" s="6"/>
      <c r="F6" s="4">
        <v>40</v>
      </c>
      <c r="G6" s="7"/>
      <c r="H6" s="8">
        <f>IF(G6&gt;0,PRODUCT(F6,G6),"")</f>
      </c>
      <c r="I6" s="9">
        <f>IF(G6&gt;0,HYPERLINK("https://donballon.ru/personal/import_excel.php?id_"&amp;J6&amp;"="&amp;G6&amp;"&amp;utm_source=excel_novelties","В корзину"),"")</f>
      </c>
      <c r="J6" t="s">
        <v>30</v>
      </c>
      <c r="K6" s="10">
        <v>46115</v>
      </c>
    </row>
    <row r="7" spans="1:11" ht="30.4" customHeight="1">
      <c r="A7"/>
      <c r="B7" s="4" t="s">
        <v>31</v>
      </c>
      <c r="C7" t="s">
        <v>32</v>
      </c>
      <c r="D7" s="5" t="s">
        <v>33</v>
      </c>
      <c r="E7" s="6"/>
      <c r="F7" s="4">
        <v>190</v>
      </c>
      <c r="G7" s="7"/>
      <c r="H7" s="8">
        <f>IF(G7&gt;0,PRODUCT(F7,G7),"")</f>
      </c>
      <c r="I7" s="9">
        <f>IF(G7&gt;0,HYPERLINK("https://donballon.ru/personal/import_excel.php?id_"&amp;J7&amp;"="&amp;G7&amp;"&amp;utm_source=excel_novelties","В корзину"),"")</f>
      </c>
      <c r="J7" t="s">
        <v>34</v>
      </c>
      <c r="K7" s="10">
        <v>46115</v>
      </c>
    </row>
    <row r="8" spans="1:11" ht="61" customHeight="1">
      <c r="A8"/>
      <c r="B8" s="4" t="s">
        <v>35</v>
      </c>
      <c r="C8" t="s">
        <v>36</v>
      </c>
      <c r="D8" s="5" t="s">
        <v>37</v>
      </c>
      <c r="E8" s="6"/>
      <c r="F8" s="4">
        <v>70</v>
      </c>
      <c r="G8" s="7"/>
      <c r="H8" s="8">
        <f>IF(G8&gt;0,PRODUCT(F8,G8),"")</f>
      </c>
      <c r="I8" s="9">
        <f>IF(G8&gt;0,HYPERLINK("https://donballon.ru/personal/import_excel.php?id_"&amp;J8&amp;"="&amp;G8&amp;"&amp;utm_source=excel_novelties","В корзину"),"")</f>
      </c>
      <c r="J8" t="s">
        <v>38</v>
      </c>
      <c r="K8" s="10">
        <v>46115</v>
      </c>
    </row>
    <row r="9" spans="1:11" ht="61" customHeight="1">
      <c r="A9"/>
      <c r="B9" s="4" t="s">
        <v>39</v>
      </c>
      <c r="C9" t="s">
        <v>40</v>
      </c>
      <c r="D9" s="5" t="s">
        <v>41</v>
      </c>
      <c r="E9" s="6"/>
      <c r="F9" s="4">
        <v>35</v>
      </c>
      <c r="G9" s="7"/>
      <c r="H9" s="8">
        <f>IF(G9&gt;0,PRODUCT(F9,G9),"")</f>
      </c>
      <c r="I9" s="9">
        <f>IF(G9&gt;0,HYPERLINK("https://donballon.ru/personal/import_excel.php?id_"&amp;J9&amp;"="&amp;G9&amp;"&amp;utm_source=excel_novelties","В корзину"),"")</f>
      </c>
      <c r="J9" t="s">
        <v>42</v>
      </c>
      <c r="K9" s="10">
        <v>46041</v>
      </c>
    </row>
    <row r="10" spans="1:11" ht="61" customHeight="1">
      <c r="A10"/>
      <c r="B10" s="4" t="s">
        <v>43</v>
      </c>
      <c r="C10" t="s">
        <v>44</v>
      </c>
      <c r="D10" s="5" t="s">
        <v>45</v>
      </c>
      <c r="E10" s="6"/>
      <c r="F10" s="4">
        <v>50</v>
      </c>
      <c r="G10" s="7"/>
      <c r="H10" s="8">
        <f>IF(G10&gt;0,PRODUCT(F10,G10),"")</f>
      </c>
      <c r="I10" s="9">
        <f>IF(G10&gt;0,HYPERLINK("https://donballon.ru/personal/import_excel.php?id_"&amp;J10&amp;"="&amp;G10&amp;"&amp;utm_source=excel_novelties","В корзину"),"")</f>
      </c>
      <c r="J10" t="s">
        <v>46</v>
      </c>
      <c r="K10" s="10">
        <v>46115</v>
      </c>
    </row>
    <row r="11" spans="1:11" ht="45.4" customHeight="1">
      <c r="A11"/>
      <c r="B11" s="4" t="s">
        <v>47</v>
      </c>
      <c r="C11" t="s">
        <v>48</v>
      </c>
      <c r="D11" s="5" t="s">
        <v>49</v>
      </c>
      <c r="E11" s="6"/>
      <c r="F11" s="4">
        <v>50</v>
      </c>
      <c r="G11" s="7"/>
      <c r="H11" s="8">
        <f>IF(G11&gt;0,PRODUCT(F11,G11),"")</f>
      </c>
      <c r="I11" s="9">
        <f>IF(G11&gt;0,HYPERLINK("https://donballon.ru/personal/import_excel.php?id_"&amp;J11&amp;"="&amp;G11&amp;"&amp;utm_source=excel_novelties","В корзину"),"")</f>
      </c>
      <c r="J11" t="s">
        <v>50</v>
      </c>
      <c r="K11" s="10">
        <v>46085</v>
      </c>
    </row>
    <row r="12" spans="1:11" ht="61" customHeight="1">
      <c r="A12"/>
      <c r="B12" s="4" t="s">
        <v>51</v>
      </c>
      <c r="C12" t="s">
        <v>52</v>
      </c>
      <c r="D12" s="5" t="s">
        <v>53</v>
      </c>
      <c r="E12" s="6"/>
      <c r="F12" s="4">
        <v>45</v>
      </c>
      <c r="G12" s="7"/>
      <c r="H12" s="8">
        <f>IF(G12&gt;0,PRODUCT(F12,G12),"")</f>
      </c>
      <c r="I12" s="9">
        <f>IF(G12&gt;0,HYPERLINK("https://donballon.ru/personal/import_excel.php?id_"&amp;J12&amp;"="&amp;G12&amp;"&amp;utm_source=excel_novelties","В корзину"),"")</f>
      </c>
      <c r="J12" t="s">
        <v>54</v>
      </c>
      <c r="K12" s="10">
        <v>46087</v>
      </c>
    </row>
    <row r="13" spans="1:11" ht="61" customHeight="1">
      <c r="A13"/>
      <c r="B13" s="4" t="s">
        <v>55</v>
      </c>
      <c r="C13" t="s">
        <v>56</v>
      </c>
      <c r="D13" s="5" t="s">
        <v>57</v>
      </c>
      <c r="E13" s="6"/>
      <c r="F13" s="4">
        <v>40</v>
      </c>
      <c r="G13" s="7"/>
      <c r="H13" s="8">
        <f>IF(G13&gt;0,PRODUCT(F13,G13),"")</f>
      </c>
      <c r="I13" s="9">
        <f>IF(G13&gt;0,HYPERLINK("https://donballon.ru/personal/import_excel.php?id_"&amp;J13&amp;"="&amp;G13&amp;"&amp;utm_source=excel_novelties","В корзину"),"")</f>
      </c>
      <c r="J13" t="s">
        <v>58</v>
      </c>
      <c r="K13" s="10">
        <v>46087</v>
      </c>
    </row>
    <row r="14" spans="1:11" ht="61" customHeight="1">
      <c r="A14"/>
      <c r="B14" s="4" t="s">
        <v>59</v>
      </c>
      <c r="C14" t="s">
        <v>60</v>
      </c>
      <c r="D14" s="5" t="s">
        <v>61</v>
      </c>
      <c r="E14" s="6"/>
      <c r="F14" s="4">
        <v>30</v>
      </c>
      <c r="G14" s="7"/>
      <c r="H14" s="8">
        <f>IF(G14&gt;0,PRODUCT(F14,G14),"")</f>
      </c>
      <c r="I14" s="9">
        <f>IF(G14&gt;0,HYPERLINK("https://donballon.ru/personal/import_excel.php?id_"&amp;J14&amp;"="&amp;G14&amp;"&amp;utm_source=excel_novelties","В корзину"),"")</f>
      </c>
      <c r="J14" t="s">
        <v>62</v>
      </c>
      <c r="K14" s="10">
        <v>46087</v>
      </c>
    </row>
    <row r="15" spans="1:11" ht="61" customHeight="1">
      <c r="A15"/>
      <c r="B15" s="4" t="s">
        <v>63</v>
      </c>
      <c r="C15" t="s">
        <v>64</v>
      </c>
      <c r="D15" s="5" t="s">
        <v>65</v>
      </c>
      <c r="E15" s="6"/>
      <c r="F15" s="4">
        <v>50</v>
      </c>
      <c r="G15" s="7"/>
      <c r="H15" s="8">
        <f>IF(G15&gt;0,PRODUCT(F15,G15),"")</f>
      </c>
      <c r="I15" s="9">
        <f>IF(G15&gt;0,HYPERLINK("https://donballon.ru/personal/import_excel.php?id_"&amp;J15&amp;"="&amp;G15&amp;"&amp;utm_source=excel_novelties","В корзину"),"")</f>
      </c>
      <c r="J15" t="s">
        <v>66</v>
      </c>
      <c r="K15" s="10">
        <v>46115</v>
      </c>
    </row>
    <row r="16" spans="1:11" ht="58" customHeight="1">
      <c r="A16"/>
      <c r="B16" s="4" t="s">
        <v>67</v>
      </c>
      <c r="C16" t="s">
        <v>68</v>
      </c>
      <c r="D16" s="5" t="s">
        <v>69</v>
      </c>
      <c r="E16" s="6"/>
      <c r="F16" s="4">
        <v>45</v>
      </c>
      <c r="G16" s="7"/>
      <c r="H16" s="8">
        <f>IF(G16&gt;0,PRODUCT(F16,G16),"")</f>
      </c>
      <c r="I16" s="9">
        <f>IF(G16&gt;0,HYPERLINK("https://donballon.ru/personal/import_excel.php?id_"&amp;J16&amp;"="&amp;G16&amp;"&amp;utm_source=excel_novelties","В корзину"),"")</f>
      </c>
      <c r="J16" t="s">
        <v>70</v>
      </c>
      <c r="K16" s="10">
        <v>46087</v>
      </c>
    </row>
    <row r="17" spans="1:11" ht="56.8" customHeight="1">
      <c r="A17"/>
      <c r="B17" s="4" t="s">
        <v>71</v>
      </c>
      <c r="C17" t="s">
        <v>72</v>
      </c>
      <c r="D17" s="5" t="s">
        <v>73</v>
      </c>
      <c r="E17" s="6"/>
      <c r="F17" s="4">
        <v>45</v>
      </c>
      <c r="G17" s="7"/>
      <c r="H17" s="8">
        <f>IF(G17&gt;0,PRODUCT(F17,G17),"")</f>
      </c>
      <c r="I17" s="9">
        <f>IF(G17&gt;0,HYPERLINK("https://donballon.ru/personal/import_excel.php?id_"&amp;J17&amp;"="&amp;G17&amp;"&amp;utm_source=excel_novelties","В корзину"),"")</f>
      </c>
      <c r="J17" t="s">
        <v>74</v>
      </c>
      <c r="K17" s="10">
        <v>46087</v>
      </c>
    </row>
    <row r="18" spans="1:11" ht="61" customHeight="1">
      <c r="A18"/>
      <c r="B18" s="4" t="s">
        <v>75</v>
      </c>
      <c r="C18" t="s">
        <v>76</v>
      </c>
      <c r="D18" s="5" t="s">
        <v>77</v>
      </c>
      <c r="E18" s="6"/>
      <c r="F18" s="4">
        <v>40</v>
      </c>
      <c r="G18" s="7"/>
      <c r="H18" s="8">
        <f>IF(G18&gt;0,PRODUCT(F18,G18),"")</f>
      </c>
      <c r="I18" s="9">
        <f>IF(G18&gt;0,HYPERLINK("https://donballon.ru/personal/import_excel.php?id_"&amp;J18&amp;"="&amp;G18&amp;"&amp;utm_source=excel_novelties","В корзину"),"")</f>
      </c>
      <c r="J18" t="s">
        <v>78</v>
      </c>
      <c r="K18" s="10">
        <v>46098</v>
      </c>
    </row>
    <row r="19" spans="1:11" ht="61" customHeight="1">
      <c r="A19"/>
      <c r="B19" s="4" t="s">
        <v>79</v>
      </c>
      <c r="C19" t="s">
        <v>80</v>
      </c>
      <c r="D19" s="5" t="s">
        <v>81</v>
      </c>
      <c r="E19" s="6"/>
      <c r="F19" s="4">
        <v>30</v>
      </c>
      <c r="G19" s="7"/>
      <c r="H19" s="8">
        <f>IF(G19&gt;0,PRODUCT(F19,G19),"")</f>
      </c>
      <c r="I19" s="9">
        <f>IF(G19&gt;0,HYPERLINK("https://donballon.ru/personal/import_excel.php?id_"&amp;J19&amp;"="&amp;G19&amp;"&amp;utm_source=excel_novelties","В корзину"),"")</f>
      </c>
      <c r="J19" t="s">
        <v>82</v>
      </c>
      <c r="K19" s="10">
        <v>46115</v>
      </c>
    </row>
    <row r="20" spans="1:11" ht="61" customHeight="1">
      <c r="A20"/>
      <c r="B20" s="4" t="s">
        <v>83</v>
      </c>
      <c r="C20" t="s">
        <v>84</v>
      </c>
      <c r="D20" s="5" t="s">
        <v>85</v>
      </c>
      <c r="E20" s="6"/>
      <c r="F20" s="4">
        <v>190</v>
      </c>
      <c r="G20" s="7"/>
      <c r="H20" s="8">
        <f>IF(G20&gt;0,PRODUCT(F20,G20),"")</f>
      </c>
      <c r="I20" s="9">
        <f>IF(G20&gt;0,HYPERLINK("https://donballon.ru/personal/import_excel.php?id_"&amp;J20&amp;"="&amp;G20&amp;"&amp;utm_source=excel_novelties","В корзину"),"")</f>
      </c>
      <c r="J20" t="s">
        <v>86</v>
      </c>
      <c r="K20" s="10">
        <v>46115</v>
      </c>
    </row>
    <row r="21" spans="1:11" ht="61" customHeight="1">
      <c r="A21"/>
      <c r="B21" s="4" t="s">
        <v>87</v>
      </c>
      <c r="C21" t="s">
        <v>88</v>
      </c>
      <c r="D21" s="5" t="s">
        <v>89</v>
      </c>
      <c r="E21" s="6"/>
      <c r="F21" s="4">
        <v>70</v>
      </c>
      <c r="G21" s="7"/>
      <c r="H21" s="8">
        <f>IF(G21&gt;0,PRODUCT(F21,G21),"")</f>
      </c>
      <c r="I21" s="9">
        <f>IF(G21&gt;0,HYPERLINK("https://donballon.ru/personal/import_excel.php?id_"&amp;J21&amp;"="&amp;G21&amp;"&amp;utm_source=excel_novelties","В корзину"),"")</f>
      </c>
      <c r="J21" t="s">
        <v>90</v>
      </c>
      <c r="K21" s="10">
        <v>46115</v>
      </c>
    </row>
    <row r="22" spans="1:11" ht="41.8" customHeight="1">
      <c r="A22"/>
      <c r="B22" s="4" t="s">
        <v>91</v>
      </c>
      <c r="C22" t="s">
        <v>92</v>
      </c>
      <c r="D22" s="5" t="s">
        <v>93</v>
      </c>
      <c r="E22" s="6"/>
      <c r="F22" s="4">
        <v>50</v>
      </c>
      <c r="G22" s="7"/>
      <c r="H22" s="8">
        <f>IF(G22&gt;0,PRODUCT(F22,G22),"")</f>
      </c>
      <c r="I22" s="9">
        <f>IF(G22&gt;0,HYPERLINK("https://donballon.ru/personal/import_excel.php?id_"&amp;J22&amp;"="&amp;G22&amp;"&amp;utm_source=excel_novelties","В корзину"),"")</f>
      </c>
      <c r="J22" t="s">
        <v>94</v>
      </c>
      <c r="K22" s="10">
        <v>46115</v>
      </c>
    </row>
    <row r="23" spans="1:11" ht="55" customHeight="1">
      <c r="A23"/>
      <c r="B23" s="4" t="s">
        <v>95</v>
      </c>
      <c r="C23" t="s">
        <v>96</v>
      </c>
      <c r="D23" s="5" t="s">
        <v>97</v>
      </c>
      <c r="E23" s="6"/>
      <c r="F23" s="4">
        <v>45</v>
      </c>
      <c r="G23" s="7"/>
      <c r="H23" s="8">
        <f>IF(G23&gt;0,PRODUCT(F23,G23),"")</f>
      </c>
      <c r="I23" s="9">
        <f>IF(G23&gt;0,HYPERLINK("https://donballon.ru/personal/import_excel.php?id_"&amp;J23&amp;"="&amp;G23&amp;"&amp;utm_source=excel_novelties","В корзину"),"")</f>
      </c>
      <c r="J23" t="s">
        <v>98</v>
      </c>
      <c r="K23" s="10">
        <v>46115</v>
      </c>
    </row>
    <row r="24" spans="1:11" ht="61" customHeight="1">
      <c r="A24"/>
      <c r="B24" s="4" t="s">
        <v>99</v>
      </c>
      <c r="C24" t="s">
        <v>100</v>
      </c>
      <c r="D24" s="5" t="s">
        <v>101</v>
      </c>
      <c r="E24" s="6"/>
      <c r="F24" s="4">
        <v>50</v>
      </c>
      <c r="G24" s="7"/>
      <c r="H24" s="8">
        <f>IF(G24&gt;0,PRODUCT(F24,G24),"")</f>
      </c>
      <c r="I24" s="9">
        <f>IF(G24&gt;0,HYPERLINK("https://donballon.ru/personal/import_excel.php?id_"&amp;J24&amp;"="&amp;G24&amp;"&amp;utm_source=excel_novelties","В корзину"),"")</f>
      </c>
      <c r="J24" t="s">
        <v>102</v>
      </c>
      <c r="K24" s="10">
        <v>46115</v>
      </c>
    </row>
    <row r="25" spans="1:11" ht="61" customHeight="1">
      <c r="A25"/>
      <c r="B25" s="4" t="s">
        <v>103</v>
      </c>
      <c r="C25" t="s">
        <v>104</v>
      </c>
      <c r="D25" s="5" t="s">
        <v>105</v>
      </c>
      <c r="E25" s="6"/>
      <c r="F25" s="4">
        <v>95</v>
      </c>
      <c r="G25" s="7"/>
      <c r="H25" s="8">
        <f>IF(G25&gt;0,PRODUCT(F25,G25),"")</f>
      </c>
      <c r="I25" s="9">
        <f>IF(G25&gt;0,HYPERLINK("https://donballon.ru/personal/import_excel.php?id_"&amp;J25&amp;"="&amp;G25&amp;"&amp;utm_source=excel_novelties","В корзину"),"")</f>
      </c>
      <c r="J25" t="s">
        <v>106</v>
      </c>
      <c r="K25" s="10">
        <v>46073</v>
      </c>
    </row>
    <row r="26" spans="1:11" ht="61" customHeight="1">
      <c r="A26"/>
      <c r="B26" s="4" t="s">
        <v>107</v>
      </c>
      <c r="C26" t="s">
        <v>108</v>
      </c>
      <c r="D26" s="5" t="s">
        <v>109</v>
      </c>
      <c r="E26" s="6"/>
      <c r="F26" s="4">
        <v>95</v>
      </c>
      <c r="G26" s="7"/>
      <c r="H26" s="8">
        <f>IF(G26&gt;0,PRODUCT(F26,G26),"")</f>
      </c>
      <c r="I26" s="9">
        <f>IF(G26&gt;0,HYPERLINK("https://donballon.ru/personal/import_excel.php?id_"&amp;J26&amp;"="&amp;G26&amp;"&amp;utm_source=excel_novelties","В корзину"),"")</f>
      </c>
      <c r="J26" t="s">
        <v>110</v>
      </c>
      <c r="K26" s="10">
        <v>46073</v>
      </c>
    </row>
    <row r="27" spans="1:11" ht="61" customHeight="1">
      <c r="A27"/>
      <c r="B27" s="4" t="s">
        <v>111</v>
      </c>
      <c r="C27" t="s">
        <v>112</v>
      </c>
      <c r="D27" s="5" t="s">
        <v>113</v>
      </c>
      <c r="E27" s="6"/>
      <c r="F27" s="4">
        <v>180</v>
      </c>
      <c r="G27" s="7"/>
      <c r="H27" s="8">
        <f>IF(G27&gt;0,PRODUCT(F27,G27),"")</f>
      </c>
      <c r="I27" s="9">
        <f>IF(G27&gt;0,HYPERLINK("https://donballon.ru/personal/import_excel.php?id_"&amp;J27&amp;"="&amp;G27&amp;"&amp;utm_source=excel_novelties","В корзину"),"")</f>
      </c>
      <c r="J27" t="s">
        <v>114</v>
      </c>
      <c r="K27" s="10">
        <v>46117</v>
      </c>
    </row>
    <row r="28" spans="1:11" ht="61" customHeight="1">
      <c r="A28"/>
      <c r="B28" s="4" t="s">
        <v>115</v>
      </c>
      <c r="C28" t="s">
        <v>116</v>
      </c>
      <c r="D28" s="5" t="s">
        <v>117</v>
      </c>
      <c r="E28" s="6"/>
      <c r="F28" s="4">
        <v>180</v>
      </c>
      <c r="G28" s="7"/>
      <c r="H28" s="8">
        <f>IF(G28&gt;0,PRODUCT(F28,G28),"")</f>
      </c>
      <c r="I28" s="9">
        <f>IF(G28&gt;0,HYPERLINK("https://donballon.ru/personal/import_excel.php?id_"&amp;J28&amp;"="&amp;G28&amp;"&amp;utm_source=excel_novelties","В корзину"),"")</f>
      </c>
      <c r="J28" t="s">
        <v>118</v>
      </c>
      <c r="K28" s="10">
        <v>46117</v>
      </c>
    </row>
    <row r="29" spans="1:11" ht="61" customHeight="1">
      <c r="A29"/>
      <c r="B29" s="4" t="s">
        <v>119</v>
      </c>
      <c r="C29" t="s">
        <v>120</v>
      </c>
      <c r="D29" s="5" t="s">
        <v>121</v>
      </c>
      <c r="E29" s="6"/>
      <c r="F29" s="4">
        <v>180</v>
      </c>
      <c r="G29" s="7"/>
      <c r="H29" s="8">
        <f>IF(G29&gt;0,PRODUCT(F29,G29),"")</f>
      </c>
      <c r="I29" s="9">
        <f>IF(G29&gt;0,HYPERLINK("https://donballon.ru/personal/import_excel.php?id_"&amp;J29&amp;"="&amp;G29&amp;"&amp;utm_source=excel_novelties","В корзину"),"")</f>
      </c>
      <c r="J29" t="s">
        <v>122</v>
      </c>
      <c r="K29" s="10">
        <v>46117</v>
      </c>
    </row>
    <row r="30" spans="1:11" ht="55.6" customHeight="1">
      <c r="A30"/>
      <c r="B30" s="4" t="s">
        <v>123</v>
      </c>
      <c r="C30" t="s">
        <v>124</v>
      </c>
      <c r="D30" s="5" t="s">
        <v>125</v>
      </c>
      <c r="E30" s="6"/>
      <c r="F30" s="4">
        <v>65</v>
      </c>
      <c r="G30" s="7"/>
      <c r="H30" s="8">
        <f>IF(G30&gt;0,PRODUCT(F30,G30),"")</f>
      </c>
      <c r="I30" s="9">
        <f>IF(G30&gt;0,HYPERLINK("https://donballon.ru/personal/import_excel.php?id_"&amp;J30&amp;"="&amp;G30&amp;"&amp;utm_source=excel_novelties","В корзину"),"")</f>
      </c>
      <c r="J30" t="s">
        <v>126</v>
      </c>
      <c r="K30" s="10">
        <v>46115</v>
      </c>
    </row>
    <row r="31" spans="1:11" ht="53.8" customHeight="1">
      <c r="A31"/>
      <c r="B31" s="4" t="s">
        <v>127</v>
      </c>
      <c r="C31" t="s">
        <v>128</v>
      </c>
      <c r="D31" s="5" t="s">
        <v>129</v>
      </c>
      <c r="E31" s="6"/>
      <c r="F31" s="4">
        <v>65</v>
      </c>
      <c r="G31" s="7"/>
      <c r="H31" s="8">
        <f>IF(G31&gt;0,PRODUCT(F31,G31),"")</f>
      </c>
      <c r="I31" s="9">
        <f>IF(G31&gt;0,HYPERLINK("https://donballon.ru/personal/import_excel.php?id_"&amp;J31&amp;"="&amp;G31&amp;"&amp;utm_source=excel_novelties","В корзину"),"")</f>
      </c>
      <c r="J31" t="s">
        <v>130</v>
      </c>
      <c r="K31" s="10">
        <v>46115</v>
      </c>
    </row>
    <row r="32" spans="1:11" ht="53.8" customHeight="1">
      <c r="A32"/>
      <c r="B32" s="4" t="s">
        <v>131</v>
      </c>
      <c r="C32" t="s">
        <v>132</v>
      </c>
      <c r="D32" s="5" t="s">
        <v>133</v>
      </c>
      <c r="E32" s="6"/>
      <c r="F32" s="4">
        <v>65</v>
      </c>
      <c r="G32" s="7"/>
      <c r="H32" s="8">
        <f>IF(G32&gt;0,PRODUCT(F32,G32),"")</f>
      </c>
      <c r="I32" s="9">
        <f>IF(G32&gt;0,HYPERLINK("https://donballon.ru/personal/import_excel.php?id_"&amp;J32&amp;"="&amp;G32&amp;"&amp;utm_source=excel_novelties","В корзину"),"")</f>
      </c>
      <c r="J32" t="s">
        <v>134</v>
      </c>
      <c r="K32" s="10">
        <v>46115</v>
      </c>
    </row>
    <row r="33" spans="1:11" ht="50.2" customHeight="1">
      <c r="A33"/>
      <c r="B33" s="4" t="s">
        <v>135</v>
      </c>
      <c r="C33" t="s">
        <v>136</v>
      </c>
      <c r="D33" s="5" t="s">
        <v>137</v>
      </c>
      <c r="E33" s="6"/>
      <c r="F33" s="4">
        <v>98</v>
      </c>
      <c r="G33" s="7"/>
      <c r="H33" s="8">
        <f>IF(G33&gt;0,PRODUCT(F33,G33),"")</f>
      </c>
      <c r="I33" s="9">
        <f>IF(G33&gt;0,HYPERLINK("https://donballon.ru/personal/import_excel.php?id_"&amp;J33&amp;"="&amp;G33&amp;"&amp;utm_source=excel_novelties","В корзину"),"")</f>
      </c>
      <c r="J33" t="s">
        <v>138</v>
      </c>
      <c r="K33" s="10">
        <v>46115</v>
      </c>
    </row>
    <row r="34" spans="1:11" ht="57.4" customHeight="1">
      <c r="A34"/>
      <c r="B34" s="4" t="s">
        <v>139</v>
      </c>
      <c r="C34" t="s">
        <v>140</v>
      </c>
      <c r="D34" s="5" t="s">
        <v>141</v>
      </c>
      <c r="E34" s="6"/>
      <c r="F34" s="4">
        <v>325</v>
      </c>
      <c r="G34" s="7"/>
      <c r="H34" s="8">
        <f>IF(G34&gt;0,PRODUCT(F34,G34),"")</f>
      </c>
      <c r="I34" s="9">
        <f>IF(G34&gt;0,HYPERLINK("https://donballon.ru/personal/import_excel.php?id_"&amp;J34&amp;"="&amp;G34&amp;"&amp;utm_source=excel_novelties","В корзину"),"")</f>
      </c>
      <c r="J34" t="s">
        <v>142</v>
      </c>
      <c r="K34" s="10">
        <v>46112</v>
      </c>
    </row>
    <row r="35" spans="1:11" ht="60.4" customHeight="1">
      <c r="A35"/>
      <c r="B35" s="4" t="s">
        <v>143</v>
      </c>
      <c r="C35" t="s">
        <v>144</v>
      </c>
      <c r="D35" s="5" t="s">
        <v>145</v>
      </c>
      <c r="E35" s="6"/>
      <c r="F35" s="4">
        <v>260</v>
      </c>
      <c r="G35" s="7"/>
      <c r="H35" s="8">
        <f>IF(G35&gt;0,PRODUCT(F35,G35),"")</f>
      </c>
      <c r="I35" s="9">
        <f>IF(G35&gt;0,HYPERLINK("https://donballon.ru/personal/import_excel.php?id_"&amp;J35&amp;"="&amp;G35&amp;"&amp;utm_source=excel_novelties","В корзину"),"")</f>
      </c>
      <c r="J35" t="s">
        <v>146</v>
      </c>
      <c r="K35" s="10">
        <v>46114</v>
      </c>
    </row>
    <row r="36" spans="1:11" ht="51.4" customHeight="1">
      <c r="A36"/>
      <c r="B36" s="4" t="s">
        <v>147</v>
      </c>
      <c r="C36" t="s">
        <v>148</v>
      </c>
      <c r="D36" s="5" t="s">
        <v>149</v>
      </c>
      <c r="E36" s="6"/>
      <c r="F36" s="4">
        <v>295</v>
      </c>
      <c r="G36" s="7"/>
      <c r="H36" s="8">
        <f>IF(G36&gt;0,PRODUCT(F36,G36),"")</f>
      </c>
      <c r="I36" s="9">
        <f>IF(G36&gt;0,HYPERLINK("https://donballon.ru/personal/import_excel.php?id_"&amp;J36&amp;"="&amp;G36&amp;"&amp;utm_source=excel_novelties","В корзину"),"")</f>
      </c>
      <c r="J36" t="s">
        <v>150</v>
      </c>
      <c r="K36" s="10">
        <v>46034</v>
      </c>
    </row>
    <row r="37" spans="1:11" ht="55.6" customHeight="1">
      <c r="A37"/>
      <c r="B37" s="4" t="s">
        <v>151</v>
      </c>
      <c r="C37" t="s">
        <v>152</v>
      </c>
      <c r="D37" s="5" t="s">
        <v>153</v>
      </c>
      <c r="E37" s="6"/>
      <c r="F37" s="4">
        <v>98</v>
      </c>
      <c r="G37" s="7"/>
      <c r="H37" s="8">
        <f>IF(G37&gt;0,PRODUCT(F37,G37),"")</f>
      </c>
      <c r="I37" s="9">
        <f>IF(G37&gt;0,HYPERLINK("https://donballon.ru/personal/import_excel.php?id_"&amp;J37&amp;"="&amp;G37&amp;"&amp;utm_source=excel_novelties","В корзину"),"")</f>
      </c>
      <c r="J37" t="s">
        <v>154</v>
      </c>
      <c r="K37" s="10">
        <v>46026</v>
      </c>
    </row>
    <row r="38" spans="1:11" ht="55.6" customHeight="1">
      <c r="A38"/>
      <c r="B38" s="4" t="s">
        <v>155</v>
      </c>
      <c r="C38" t="s">
        <v>156</v>
      </c>
      <c r="D38" s="5" t="s">
        <v>157</v>
      </c>
      <c r="E38" s="6"/>
      <c r="F38" s="4">
        <v>98</v>
      </c>
      <c r="G38" s="7"/>
      <c r="H38" s="8">
        <f>IF(G38&gt;0,PRODUCT(F38,G38),"")</f>
      </c>
      <c r="I38" s="9">
        <f>IF(G38&gt;0,HYPERLINK("https://donballon.ru/personal/import_excel.php?id_"&amp;J38&amp;"="&amp;G38&amp;"&amp;utm_source=excel_novelties","В корзину"),"")</f>
      </c>
      <c r="J38" t="s">
        <v>158</v>
      </c>
      <c r="K38" s="10">
        <v>46026</v>
      </c>
    </row>
    <row r="39" spans="1:11" ht="55.6" customHeight="1">
      <c r="A39"/>
      <c r="B39" s="4" t="s">
        <v>159</v>
      </c>
      <c r="C39" t="s">
        <v>160</v>
      </c>
      <c r="D39" s="5" t="s">
        <v>161</v>
      </c>
      <c r="E39" s="6"/>
      <c r="F39" s="4">
        <v>98</v>
      </c>
      <c r="G39" s="7"/>
      <c r="H39" s="8">
        <f>IF(G39&gt;0,PRODUCT(F39,G39),"")</f>
      </c>
      <c r="I39" s="9">
        <f>IF(G39&gt;0,HYPERLINK("https://donballon.ru/personal/import_excel.php?id_"&amp;J39&amp;"="&amp;G39&amp;"&amp;utm_source=excel_novelties","В корзину"),"")</f>
      </c>
      <c r="J39" t="s">
        <v>162</v>
      </c>
      <c r="K39" s="10">
        <v>46026</v>
      </c>
    </row>
    <row r="40" spans="1:11" ht="55.6" customHeight="1">
      <c r="A40"/>
      <c r="B40" s="4" t="s">
        <v>163</v>
      </c>
      <c r="C40" t="s">
        <v>164</v>
      </c>
      <c r="D40" s="5" t="s">
        <v>165</v>
      </c>
      <c r="E40" s="6"/>
      <c r="F40" s="4">
        <v>98</v>
      </c>
      <c r="G40" s="7"/>
      <c r="H40" s="8">
        <f>IF(G40&gt;0,PRODUCT(F40,G40),"")</f>
      </c>
      <c r="I40" s="9">
        <f>IF(G40&gt;0,HYPERLINK("https://donballon.ru/personal/import_excel.php?id_"&amp;J40&amp;"="&amp;G40&amp;"&amp;utm_source=excel_novelties","В корзину"),"")</f>
      </c>
      <c r="J40" t="s">
        <v>166</v>
      </c>
      <c r="K40" s="10">
        <v>46026</v>
      </c>
    </row>
    <row r="41" spans="1:11" ht="55.6" customHeight="1">
      <c r="A41"/>
      <c r="B41" s="4" t="s">
        <v>167</v>
      </c>
      <c r="C41" t="s">
        <v>168</v>
      </c>
      <c r="D41" s="5" t="s">
        <v>169</v>
      </c>
      <c r="E41" s="6"/>
      <c r="F41" s="4">
        <v>98</v>
      </c>
      <c r="G41" s="7"/>
      <c r="H41" s="8">
        <f>IF(G41&gt;0,PRODUCT(F41,G41),"")</f>
      </c>
      <c r="I41" s="9">
        <f>IF(G41&gt;0,HYPERLINK("https://donballon.ru/personal/import_excel.php?id_"&amp;J41&amp;"="&amp;G41&amp;"&amp;utm_source=excel_novelties","В корзину"),"")</f>
      </c>
      <c r="J41" t="s">
        <v>170</v>
      </c>
      <c r="K41" s="10">
        <v>46026</v>
      </c>
    </row>
    <row r="42" spans="1:11" ht="55.6" customHeight="1">
      <c r="A42"/>
      <c r="B42" s="4" t="s">
        <v>171</v>
      </c>
      <c r="C42" t="s">
        <v>172</v>
      </c>
      <c r="D42" s="5" t="s">
        <v>173</v>
      </c>
      <c r="E42" s="6"/>
      <c r="F42" s="4">
        <v>98</v>
      </c>
      <c r="G42" s="7"/>
      <c r="H42" s="8">
        <f>IF(G42&gt;0,PRODUCT(F42,G42),"")</f>
      </c>
      <c r="I42" s="9">
        <f>IF(G42&gt;0,HYPERLINK("https://donballon.ru/personal/import_excel.php?id_"&amp;J42&amp;"="&amp;G42&amp;"&amp;utm_source=excel_novelties","В корзину"),"")</f>
      </c>
      <c r="J42" t="s">
        <v>174</v>
      </c>
      <c r="K42" s="10">
        <v>46036</v>
      </c>
    </row>
    <row r="43" spans="1:11" ht="55.6" customHeight="1">
      <c r="A43"/>
      <c r="B43" s="4" t="s">
        <v>175</v>
      </c>
      <c r="C43" t="s">
        <v>176</v>
      </c>
      <c r="D43" s="5" t="s">
        <v>177</v>
      </c>
      <c r="E43" s="6"/>
      <c r="F43" s="4">
        <v>98</v>
      </c>
      <c r="G43" s="7"/>
      <c r="H43" s="8">
        <f>IF(G43&gt;0,PRODUCT(F43,G43),"")</f>
      </c>
      <c r="I43" s="9">
        <f>IF(G43&gt;0,HYPERLINK("https://donballon.ru/personal/import_excel.php?id_"&amp;J43&amp;"="&amp;G43&amp;"&amp;utm_source=excel_novelties","В корзину"),"")</f>
      </c>
      <c r="J43" t="s">
        <v>178</v>
      </c>
      <c r="K43" s="10">
        <v>46036</v>
      </c>
    </row>
    <row r="44" spans="1:11" ht="55.6" customHeight="1">
      <c r="A44"/>
      <c r="B44" s="4" t="s">
        <v>179</v>
      </c>
      <c r="C44" t="s">
        <v>180</v>
      </c>
      <c r="D44" s="5" t="s">
        <v>181</v>
      </c>
      <c r="E44" s="6"/>
      <c r="F44" s="4">
        <v>98</v>
      </c>
      <c r="G44" s="7"/>
      <c r="H44" s="8">
        <f>IF(G44&gt;0,PRODUCT(F44,G44),"")</f>
      </c>
      <c r="I44" s="9">
        <f>IF(G44&gt;0,HYPERLINK("https://donballon.ru/personal/import_excel.php?id_"&amp;J44&amp;"="&amp;G44&amp;"&amp;utm_source=excel_novelties","В корзину"),"")</f>
      </c>
      <c r="J44" t="s">
        <v>182</v>
      </c>
      <c r="K44" s="10">
        <v>46036</v>
      </c>
    </row>
    <row r="45" spans="1:11" s="11" customFormat="1" ht="21" customHeight="1">
      <c r="A45" s="13">
        <f>CONCATENATE("Сумма заказа: ", TEXT(SUM(H2:H44), "# ##0,00 ₽"))</f>
      </c>
      <c r="B45" s="13"/>
      <c r="C45" s="13"/>
      <c r="D45" s="13"/>
      <c r="E45" s="13"/>
      <c r="F45" s="13"/>
      <c r="G45" s="13"/>
      <c r="H45" s="13"/>
      <c r="I45" s="13"/>
      <c r="J45" s="13"/>
      <c r="K45" s="13"/>
    </row>
  </sheetData>
  <sheetProtection formatCells="0" formatColumns="0" formatRows="0" insertColumns="0" insertRows="0" insertHyperlinks="0" deleteColumns="0" deleteRows="0" sort="0" autoFilter="0" pivotTables="0"/>
  <autoFilter ref="A1:K1"/>
  <mergeCells count="1">
    <mergeCell ref="A45:K45"/>
  </mergeCells>
  <hyperlinks>
    <hyperlink ref="D2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D25" r:id="rId25"/>
    <hyperlink ref="D26" r:id="rId26"/>
    <hyperlink ref="D27" r:id="rId27"/>
    <hyperlink ref="D28" r:id="rId28"/>
    <hyperlink ref="D29" r:id="rId29"/>
    <hyperlink ref="D30" r:id="rId30"/>
    <hyperlink ref="D31" r:id="rId31"/>
    <hyperlink ref="D32" r:id="rId32"/>
    <hyperlink ref="D33" r:id="rId33"/>
    <hyperlink ref="D34" r:id="rId34"/>
    <hyperlink ref="D35" r:id="rId35"/>
    <hyperlink ref="D36" r:id="rId36"/>
    <hyperlink ref="D37" r:id="rId37"/>
    <hyperlink ref="D38" r:id="rId38"/>
    <hyperlink ref="D39" r:id="rId39"/>
    <hyperlink ref="D40" r:id="rId40"/>
    <hyperlink ref="D41" r:id="rId41"/>
    <hyperlink ref="D42" r:id="rId42"/>
    <hyperlink ref="D43" r:id="rId43"/>
    <hyperlink ref="D44" r:id="rId44"/>
  </hyperlinks>
  <pageMargins left="0.7" right="0.7" top="0.75" bottom="0.75" header="0.3" footer="0.3"/>
  <pageSetup orientation="portrait"/>
  <headerFooter alignWithMargins="0"/>
  <ignoredErrors>
    <ignoredError sqref="A1:K4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Новинки Дон Баллон</vt:lpstr>
    </vt:vector>
  </TitlesOfParts>
  <Company>Дон Баллон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Фадеева Елена</dc:creator>
  <dc:title>Выгрузка новинок Дон Баллон</dc:title>
  <cp:keywords>Новинки</cp:keywords>
  <cp:category>Новинки</cp:category>
  <cp:lastModifiedBy/>
  <dcterms:created xsi:type="dcterms:W3CDTF">2026-04-06T08:01:02Z</dcterms:created>
  <dcterms:modified xsi:type="dcterms:W3CDTF">2026-04-06T08:01:02Z</dcterms:modified>
</cp:coreProperties>
</file>